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a071bfb4e1e416e/Desktop/ГОС услуги  ОТЧЕТ 2025/госуслуги 2025/октябрь 25/"/>
    </mc:Choice>
  </mc:AlternateContent>
  <xr:revisionPtr revIDLastSave="26" documentId="11_3C9B69EB1ECE3F881FBB547C3331B94EDCD5727A" xr6:coauthVersionLast="47" xr6:coauthVersionMax="47" xr10:uidLastSave="{F156943E-1571-493D-9198-D81E714C9D0C}"/>
  <bookViews>
    <workbookView xWindow="-120" yWindow="-120" windowWidth="29040" windowHeight="15720" firstSheet="1" activeTab="4" xr2:uid="{00000000-000D-0000-FFFF-FFFF00000000}"/>
  </bookViews>
  <sheets>
    <sheet name="Прил 1" sheetId="1" r:id="rId1"/>
    <sheet name="1" sheetId="9" r:id="rId2"/>
    <sheet name="2" sheetId="12" r:id="rId3"/>
    <sheet name="3" sheetId="13" r:id="rId4"/>
    <sheet name="4" sheetId="14" r:id="rId5"/>
  </sheets>
  <definedNames>
    <definedName name="_xlnm.Print_Titles" localSheetId="0">'Прил 1'!$4:$8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3" l="1"/>
  <c r="C76" i="13"/>
  <c r="C68" i="13"/>
  <c r="C64" i="13"/>
  <c r="C40" i="13"/>
  <c r="C36" i="13"/>
  <c r="C29" i="13"/>
  <c r="C15" i="13"/>
  <c r="C10" i="13"/>
  <c r="C7" i="13"/>
  <c r="G45" i="12"/>
  <c r="F45" i="12"/>
  <c r="E45" i="12"/>
  <c r="D45" i="12"/>
  <c r="S18" i="9"/>
  <c r="R18" i="9"/>
  <c r="Q18" i="9"/>
  <c r="P18" i="9"/>
  <c r="O18" i="9"/>
  <c r="N18" i="9"/>
  <c r="M18" i="9"/>
  <c r="I18" i="9"/>
  <c r="G18" i="9"/>
  <c r="F18" i="9"/>
  <c r="E17" i="9"/>
  <c r="E16" i="9"/>
  <c r="D16" i="9"/>
  <c r="E14" i="9"/>
  <c r="D14" i="9"/>
  <c r="E12" i="9"/>
  <c r="D12" i="9"/>
  <c r="E10" i="9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O48" i="1"/>
  <c r="M48" i="1"/>
  <c r="K48" i="1"/>
  <c r="G48" i="1"/>
  <c r="E48" i="1"/>
  <c r="D48" i="1"/>
  <c r="O47" i="1"/>
  <c r="M47" i="1"/>
  <c r="K47" i="1"/>
  <c r="G47" i="1"/>
  <c r="E47" i="1"/>
  <c r="D47" i="1"/>
  <c r="O46" i="1"/>
  <c r="M46" i="1"/>
  <c r="K46" i="1"/>
  <c r="G46" i="1"/>
  <c r="E46" i="1"/>
  <c r="D46" i="1"/>
  <c r="O45" i="1"/>
  <c r="M45" i="1"/>
  <c r="K45" i="1"/>
  <c r="G45" i="1"/>
  <c r="E45" i="1"/>
  <c r="D45" i="1"/>
  <c r="O44" i="1"/>
  <c r="M44" i="1"/>
  <c r="K44" i="1"/>
  <c r="G44" i="1"/>
  <c r="E44" i="1"/>
  <c r="D44" i="1"/>
  <c r="O43" i="1"/>
  <c r="M43" i="1"/>
  <c r="K43" i="1"/>
  <c r="G43" i="1"/>
  <c r="E43" i="1"/>
  <c r="D43" i="1"/>
  <c r="O42" i="1"/>
  <c r="M42" i="1"/>
  <c r="K42" i="1"/>
  <c r="G42" i="1"/>
  <c r="E42" i="1"/>
  <c r="D42" i="1"/>
  <c r="O41" i="1"/>
  <c r="M41" i="1"/>
  <c r="K41" i="1"/>
  <c r="G41" i="1"/>
  <c r="E41" i="1"/>
  <c r="D41" i="1"/>
  <c r="O40" i="1"/>
  <c r="M40" i="1"/>
  <c r="K40" i="1"/>
  <c r="G40" i="1"/>
  <c r="E40" i="1"/>
  <c r="D40" i="1"/>
  <c r="O39" i="1"/>
  <c r="M39" i="1"/>
  <c r="K39" i="1"/>
  <c r="G39" i="1"/>
  <c r="E39" i="1"/>
  <c r="D39" i="1"/>
  <c r="O38" i="1"/>
  <c r="M38" i="1"/>
  <c r="K38" i="1"/>
  <c r="G38" i="1"/>
  <c r="E38" i="1"/>
  <c r="D38" i="1"/>
  <c r="O37" i="1"/>
  <c r="M37" i="1"/>
  <c r="K37" i="1"/>
  <c r="G37" i="1"/>
  <c r="E37" i="1"/>
  <c r="D37" i="1"/>
  <c r="O36" i="1"/>
  <c r="M36" i="1"/>
  <c r="K36" i="1"/>
  <c r="G36" i="1"/>
  <c r="E36" i="1"/>
  <c r="D36" i="1"/>
  <c r="O35" i="1"/>
  <c r="M35" i="1"/>
  <c r="K35" i="1"/>
  <c r="G35" i="1"/>
  <c r="E35" i="1"/>
  <c r="D35" i="1"/>
  <c r="O34" i="1"/>
  <c r="M34" i="1"/>
  <c r="K34" i="1"/>
  <c r="G34" i="1"/>
  <c r="E34" i="1"/>
  <c r="D34" i="1"/>
  <c r="O33" i="1"/>
  <c r="M33" i="1"/>
  <c r="K33" i="1"/>
  <c r="G33" i="1"/>
  <c r="E33" i="1"/>
  <c r="D33" i="1"/>
  <c r="O32" i="1"/>
  <c r="M32" i="1"/>
  <c r="K32" i="1"/>
  <c r="G32" i="1"/>
  <c r="E32" i="1"/>
  <c r="D32" i="1"/>
  <c r="O31" i="1"/>
  <c r="M31" i="1"/>
  <c r="K31" i="1"/>
  <c r="G31" i="1"/>
  <c r="E31" i="1"/>
  <c r="D31" i="1"/>
  <c r="O30" i="1"/>
  <c r="M30" i="1"/>
  <c r="K30" i="1"/>
  <c r="G30" i="1"/>
  <c r="E30" i="1"/>
  <c r="D30" i="1"/>
  <c r="O29" i="1"/>
  <c r="M29" i="1"/>
  <c r="K29" i="1"/>
  <c r="G29" i="1"/>
  <c r="E29" i="1"/>
  <c r="D29" i="1"/>
  <c r="O28" i="1"/>
  <c r="M28" i="1"/>
  <c r="K28" i="1"/>
  <c r="G28" i="1"/>
  <c r="E28" i="1"/>
  <c r="D28" i="1"/>
  <c r="O27" i="1"/>
  <c r="M27" i="1"/>
  <c r="K27" i="1"/>
  <c r="G27" i="1"/>
  <c r="E27" i="1"/>
  <c r="D27" i="1"/>
  <c r="O26" i="1"/>
  <c r="M26" i="1"/>
  <c r="K26" i="1"/>
  <c r="G26" i="1"/>
  <c r="E26" i="1"/>
  <c r="D26" i="1"/>
  <c r="O25" i="1"/>
  <c r="M25" i="1"/>
  <c r="K25" i="1"/>
  <c r="G25" i="1"/>
  <c r="E25" i="1"/>
  <c r="D25" i="1"/>
  <c r="O24" i="1"/>
  <c r="M24" i="1"/>
  <c r="K24" i="1"/>
  <c r="G24" i="1"/>
  <c r="E24" i="1"/>
  <c r="D24" i="1"/>
  <c r="O23" i="1"/>
  <c r="M23" i="1"/>
  <c r="K23" i="1"/>
  <c r="G23" i="1"/>
  <c r="E23" i="1"/>
  <c r="D23" i="1"/>
  <c r="O22" i="1"/>
  <c r="M22" i="1"/>
  <c r="K22" i="1"/>
  <c r="G22" i="1"/>
  <c r="E22" i="1"/>
  <c r="D22" i="1"/>
  <c r="O21" i="1"/>
  <c r="M21" i="1"/>
  <c r="K21" i="1"/>
  <c r="G21" i="1"/>
  <c r="E21" i="1"/>
  <c r="D21" i="1"/>
  <c r="O20" i="1"/>
  <c r="M20" i="1"/>
  <c r="K20" i="1"/>
  <c r="G20" i="1"/>
  <c r="E20" i="1"/>
  <c r="D20" i="1"/>
  <c r="O19" i="1"/>
  <c r="M19" i="1"/>
  <c r="K19" i="1"/>
  <c r="G19" i="1"/>
  <c r="E19" i="1"/>
  <c r="D19" i="1"/>
  <c r="O18" i="1"/>
  <c r="M18" i="1"/>
  <c r="K18" i="1"/>
  <c r="G18" i="1"/>
  <c r="E18" i="1"/>
  <c r="D18" i="1"/>
  <c r="O17" i="1"/>
  <c r="M17" i="1"/>
  <c r="K17" i="1"/>
  <c r="G17" i="1"/>
  <c r="E17" i="1"/>
  <c r="D17" i="1"/>
  <c r="O16" i="1"/>
  <c r="M16" i="1"/>
  <c r="K16" i="1"/>
  <c r="G16" i="1"/>
  <c r="E16" i="1"/>
  <c r="D16" i="1"/>
  <c r="O15" i="1"/>
  <c r="M15" i="1"/>
  <c r="K15" i="1"/>
  <c r="G15" i="1"/>
  <c r="E15" i="1"/>
  <c r="D15" i="1"/>
  <c r="O14" i="1"/>
  <c r="M14" i="1"/>
  <c r="K14" i="1"/>
  <c r="G14" i="1"/>
  <c r="E14" i="1"/>
  <c r="D14" i="1"/>
  <c r="O13" i="1"/>
  <c r="M13" i="1"/>
  <c r="K13" i="1"/>
  <c r="G13" i="1"/>
  <c r="E13" i="1"/>
  <c r="D13" i="1"/>
  <c r="O12" i="1"/>
  <c r="M12" i="1"/>
  <c r="K12" i="1"/>
  <c r="G12" i="1"/>
  <c r="E12" i="1"/>
  <c r="D12" i="1"/>
  <c r="O11" i="1"/>
  <c r="M11" i="1"/>
  <c r="K11" i="1"/>
  <c r="G11" i="1"/>
  <c r="E11" i="1"/>
  <c r="D11" i="1"/>
  <c r="O10" i="1"/>
  <c r="M10" i="1"/>
  <c r="K10" i="1"/>
  <c r="G10" i="1"/>
  <c r="E10" i="1"/>
  <c r="D10" i="1"/>
  <c r="O9" i="1"/>
  <c r="M9" i="1"/>
  <c r="K9" i="1"/>
  <c r="G9" i="1"/>
  <c r="E9" i="1"/>
  <c r="D9" i="1"/>
</calcChain>
</file>

<file path=xl/sharedStrings.xml><?xml version="1.0" encoding="utf-8"?>
<sst xmlns="http://schemas.openxmlformats.org/spreadsheetml/2006/main" count="368" uniqueCount="258">
  <si>
    <t>Приложение 1</t>
  </si>
  <si>
    <t>Отчет   о работе  ГУ "Управление образования Акмолинской области"  за сентябрь месяц 2024 г. по внутреннему контролю за качеством оказания государственных услуг</t>
  </si>
  <si>
    <t>№ п/п</t>
  </si>
  <si>
    <t>Код госуслуги</t>
  </si>
  <si>
    <t>Наименование                                     государственных услуг</t>
  </si>
  <si>
    <r>
      <rPr>
        <b/>
        <sz val="11.5"/>
        <rFont val="Arial"/>
        <charset val="204"/>
      </rPr>
      <t xml:space="preserve">ВСЕГО </t>
    </r>
    <r>
      <rPr>
        <sz val="11.5"/>
        <rFont val="Arial"/>
        <charset val="204"/>
      </rPr>
      <t>(количество оказанных госуслуг)</t>
    </r>
  </si>
  <si>
    <t>непосредственно оказанных через:</t>
  </si>
  <si>
    <t>Количество обоснованных отказов</t>
  </si>
  <si>
    <t>Количество необоснован. отказов</t>
  </si>
  <si>
    <t xml:space="preserve">Государственная корпорация «Правительство для граждан» </t>
  </si>
  <si>
    <t>ПОРТАЛ электронного правительства</t>
  </si>
  <si>
    <t>государственный орган</t>
  </si>
  <si>
    <t>бумажный вид</t>
  </si>
  <si>
    <r>
      <rPr>
        <b/>
        <sz val="11.5"/>
        <rFont val="Arial"/>
        <charset val="204"/>
      </rP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1.5"/>
        <rFont val="Arial"/>
        <charset val="204"/>
      </rPr>
      <t xml:space="preserve">(за исключением ПЭП, www.elicense.kz) </t>
    </r>
  </si>
  <si>
    <r>
      <rPr>
        <b/>
        <sz val="11.5"/>
        <rFont val="Arial"/>
        <charset val="204"/>
      </rP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1.5"/>
        <rFont val="Arial"/>
        <charset val="204"/>
      </rPr>
      <t>(за исключением ПЭП, www.elicense.kz)</t>
    </r>
  </si>
  <si>
    <t>электр. вид</t>
  </si>
  <si>
    <t>бум. вид</t>
  </si>
  <si>
    <t>бумаж. вид</t>
  </si>
  <si>
    <t>физ. лица</t>
  </si>
  <si>
    <t>юр. лица</t>
  </si>
  <si>
    <t>Выдача справок по опеке и попечительству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</si>
  <si>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</si>
  <si>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Выдача справок для распоряжения имуществом несовершеннолетних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</si>
  <si>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</si>
  <si>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</si>
  <si>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</si>
  <si>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решения органа опеки и попечительства об учете мнения ребенка, достигшего десятилетнего возраста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</si>
  <si>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</si>
  <si>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детей в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</si>
  <si>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</si>
  <si>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</si>
  <si>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(специальные группы/классы)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</si>
  <si>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</si>
  <si>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</si>
  <si>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</si>
  <si>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</si>
  <si>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</si>
  <si>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</si>
  <si>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Оказание финансовой и материальной помощи обучающимся и воспитанникам государственных организаций образования</t>
  </si>
  <si>
    <t>Выдача разрешения на обучение в форме экстерната в организациях основного среднего, общего 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</si>
  <si>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</si>
  <si>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</t>
  </si>
  <si>
    <t>Прием документов для перевода детей между организациями начального, основного среднего, общего среднего образования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</si>
  <si>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</si>
  <si>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</si>
  <si>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</si>
  <si>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</si>
  <si>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Передача ребенка (детей) на воспитание в приемную семью и назначение выплаты денежных средств на их содержание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</si>
  <si>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</si>
  <si>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</si>
  <si>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</si>
  <si>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профессиональном, послесреднем образовании</t>
  </si>
  <si>
    <t>Актуализация (корректировка) сведений о документах об образовании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</si>
  <si>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</si>
  <si>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назначение первых руководителей государственных организаций образования</t>
  </si>
  <si>
    <t>Перевод и восстановление обучающихся по типам организаций образования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</si>
  <si>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</si>
  <si>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</si>
  <si>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Прием документов для прохождения аттестации педагогов</t>
  </si>
  <si>
    <t>Выдача справки лицам, не завершившим техническое-профессиональное, послесреднее образование</t>
  </si>
  <si>
    <t>ИТОГО</t>
  </si>
  <si>
    <t>      Руководитель или лицо, исполняющее его обязанности</t>
  </si>
  <si>
    <t>__________________________________________________________________________</t>
  </si>
  <si>
    <t>            (фамилия, имя, отчество (при его наличии) (подпись)</t>
  </si>
  <si>
    <t>      Дата " " ______________ 20___ года М.П.</t>
  </si>
  <si>
    <t>Исполнитель</t>
  </si>
  <si>
    <t>телефон</t>
  </si>
  <si>
    <t>403002-1</t>
  </si>
  <si>
    <t>Прием документов и зачисление в пред школьный класс общеобразовательных школ, лицеев и гимназий</t>
  </si>
  <si>
    <t xml:space="preserve">Енсебаева А.К </t>
  </si>
  <si>
    <t>2025 года</t>
  </si>
  <si>
    <t>телефон     87164224676</t>
  </si>
  <si>
    <t>Приложение № 2  к отчету по внутреннему контролю+AA1:G35</t>
  </si>
  <si>
    <t>Количество необоснованных отказов</t>
  </si>
  <si>
    <t xml:space="preserve">  в электронном виде</t>
  </si>
  <si>
    <t>в бумажном виде</t>
  </si>
  <si>
    <t>403009-1</t>
  </si>
  <si>
    <t>803007-1</t>
  </si>
  <si>
    <t>Актуализация (корректировка) сведе-ний о документах об образовании</t>
  </si>
  <si>
    <t>Приложение № 3 к отчету по внутреннему контролю</t>
  </si>
  <si>
    <t>Выполняемые мероприятия</t>
  </si>
  <si>
    <t xml:space="preserve">кол-во </t>
  </si>
  <si>
    <t>1. Информация о результатах контрольных мероприятий (установленных по итогам внутреннего контроля)</t>
  </si>
  <si>
    <t>1.</t>
  </si>
  <si>
    <t xml:space="preserve">Количество проведенных контрольных мероприятий, всего, из них:
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</si>
  <si>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</si>
  <si>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</si>
  <si>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</si>
  <si>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</si>
  <si>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2.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</si>
  <si>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</si>
  <si>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</si>
  <si>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</si>
  <si>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</si>
  <si>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</si>
  <si>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</si>
  <si>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</si>
  <si>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</si>
  <si>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</si>
  <si>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</si>
  <si>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</si>
  <si>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</si>
  <si>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</si>
  <si>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</si>
  <si>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</si>
  <si>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</si>
  <si>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</si>
  <si>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</si>
  <si>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</si>
  <si>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</si>
  <si>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</si>
  <si>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</si>
  <si>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</si>
  <si>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</si>
  <si>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</si>
  <si>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</si>
  <si>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</si>
  <si>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</si>
  <si>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</si>
  <si>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</si>
  <si>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4.</t>
  </si>
  <si>
    <t>Количество нарушений, по итогам которых приняты меры по восстановлению нарушенных прав услугополучателей</t>
  </si>
  <si>
    <t>5.</t>
  </si>
  <si>
    <t>Количество лиц, восстановивших нарушенные права при получении государственных услуг</t>
  </si>
  <si>
    <t>6.</t>
  </si>
  <si>
    <t>Количество выявленных в ходе контрольных мероприятий нарушений сроков рассмотрения жалоб</t>
  </si>
  <si>
    <t>7.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</si>
  <si>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</si>
  <si>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</si>
  <si>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</si>
  <si>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</si>
  <si>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</si>
  <si>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</si>
  <si>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</si>
  <si>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</si>
  <si>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</si>
  <si>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</si>
  <si>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</si>
  <si>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</si>
  <si>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</si>
  <si>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8.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</si>
  <si>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</si>
  <si>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</si>
  <si>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</si>
  <si>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</si>
  <si>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</si>
  <si>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</si>
  <si>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</si>
  <si>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9.</t>
  </si>
  <si>
    <t>Количество выработанных рекомендаций по итогам контрольных мероприятий, всего, из них:</t>
  </si>
  <si>
    <t>9.1.</t>
  </si>
  <si>
    <t>исполненных</t>
  </si>
  <si>
    <t>9.2.</t>
  </si>
  <si>
    <t>неисполненных</t>
  </si>
  <si>
    <t>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осударственных услуг и в сфере информатизации</t>
  </si>
  <si>
    <t>№</t>
  </si>
  <si>
    <t>10</t>
  </si>
  <si>
    <t>Количество государственных услуг, оказанных с нарушением установленных сроков, всего, в том числе:</t>
  </si>
  <si>
    <t>10.1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</si>
  <si>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</si>
  <si>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</si>
  <si>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10.2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</si>
  <si>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</si>
  <si>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10.3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</si>
  <si>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</si>
  <si>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10.4</t>
  </si>
  <si>
    <t>оказанных с нарушением установленных сроков через Государственную корпорацию, всего, в том числе по видам услуг:</t>
  </si>
  <si>
    <t>11</t>
  </si>
  <si>
    <t>Количество нарушений сроков отказов оказания государственных услуг, всего, в том числе:</t>
  </si>
  <si>
    <t>11.1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</si>
  <si>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</si>
  <si>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11.2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</si>
  <si>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</si>
  <si>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11.3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</si>
  <si>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</si>
  <si>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</si>
  <si>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11.4</t>
  </si>
  <si>
    <t>оказанных с нарушением установленных сроков отказов через Государственную корпорацию, всего, в том числе по видам услуг:</t>
  </si>
  <si>
    <t>3. Информация о количестве жалоб на качество оказанных государственных услуг</t>
  </si>
  <si>
    <t>12</t>
  </si>
  <si>
    <t>Количество жалоб на качество оказанных государственных услуг – всего, в том числе:</t>
  </si>
  <si>
    <t>12.1</t>
  </si>
  <si>
    <t>оказанных в бумажном виде, всего, в том числе по видам услуг:</t>
  </si>
  <si>
    <t>12.2</t>
  </si>
  <si>
    <t>оказанных в электронном виде, всего, в том числе по видам услуг:</t>
  </si>
  <si>
    <t>12.3</t>
  </si>
  <si>
    <t>оказанных через Государственную корпорацию, всего, в том числе по видам услуг:</t>
  </si>
  <si>
    <t>13</t>
  </si>
  <si>
    <t>Источники поступления жалоб на качество оказания государственной услуги:</t>
  </si>
  <si>
    <t>13.1</t>
  </si>
  <si>
    <t>от физических лиц</t>
  </si>
  <si>
    <t>13.2</t>
  </si>
  <si>
    <t>от государственных органов</t>
  </si>
  <si>
    <t>13.3</t>
  </si>
  <si>
    <t>от юридических лиц</t>
  </si>
  <si>
    <t>13.4</t>
  </si>
  <si>
    <t>поручения уполномоченного органа по оценке и контролю за качеством оказания государственных услуг</t>
  </si>
  <si>
    <t>13.5</t>
  </si>
  <si>
    <t>от акимата области</t>
  </si>
  <si>
    <t>13.6</t>
  </si>
  <si>
    <t>из средств массовой информации</t>
  </si>
  <si>
    <t>13.7</t>
  </si>
  <si>
    <t>из других источников</t>
  </si>
  <si>
    <t>14</t>
  </si>
  <si>
    <t>Количество нарушений сроков рассмотрения жалоб лиц на качество оказанных государственных услуг, всего, в том числе:</t>
  </si>
  <si>
    <t>14.1</t>
  </si>
  <si>
    <t>14.2</t>
  </si>
  <si>
    <t>14.3</t>
  </si>
  <si>
    <t>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</si>
  <si>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15.</t>
  </si>
  <si>
    <t>16.</t>
  </si>
  <si>
    <t>17</t>
  </si>
  <si>
    <t>Количество проведенных разъяснительных мероприятий по повышению качества оказания государственных услуг</t>
  </si>
  <si>
    <t>17.1</t>
  </si>
  <si>
    <t>Проведено семинаров-совещаний, «круглых столов», брифингов, конференций по вопросам качества оказания государственных услуг</t>
  </si>
  <si>
    <t>18</t>
  </si>
  <si>
    <t>Размещение информации в СМИ о порядке и возможностях получения государственных услуг</t>
  </si>
  <si>
    <t>18.1</t>
  </si>
  <si>
    <t xml:space="preserve">на телевидении </t>
  </si>
  <si>
    <t>18.2</t>
  </si>
  <si>
    <t>на радио</t>
  </si>
  <si>
    <t>18.3</t>
  </si>
  <si>
    <t>в газетах и других печатных изданиях</t>
  </si>
  <si>
    <t>18.4</t>
  </si>
  <si>
    <t>в социальных сетях: инстаграм, Фейсбук, В контакте (при более 1000 подписчиков на странице)</t>
  </si>
  <si>
    <t>18.5</t>
  </si>
  <si>
    <t xml:space="preserve">прямые эфиры </t>
  </si>
  <si>
    <t>19.</t>
  </si>
  <si>
    <t>Охват населения разъяснительными мероприятиями по повышению качества оказания государственных услуг</t>
  </si>
  <si>
    <t>20.</t>
  </si>
  <si>
    <t>Количество лиц, прошедших курсы повышения квалификации по вопросам оказания государственных услуг</t>
  </si>
  <si>
    <t>Примечание: корректность заполнения  данных (все ячейки должны быть заполнены). К примеру, если за отчетный период работа не проводилась необходимо поставить цифру 0</t>
  </si>
  <si>
    <t>Приложение № 4 к отчету по внутреннему контролю</t>
  </si>
  <si>
    <t>Сведения по сотрудникам, оказывающим государственные услуги по КГУ ОШ с.Бауманское______________</t>
  </si>
  <si>
    <t>Наименование услугодателя</t>
  </si>
  <si>
    <t xml:space="preserve">Количество  видов государственных услуг </t>
  </si>
  <si>
    <t>ФИО, должность сотрудников услугодателей,задействованных в оказании госуслуг  (указать ФИО полностью (отчество при наличии), "руководитель" либо "специалист"</t>
  </si>
  <si>
    <t xml:space="preserve">Год прохождения повышения квалификации по вопросам государственных услуг в филиале Академии </t>
  </si>
  <si>
    <t>Контактные данные сотрудников услугодателей (телефон с указанием кода)</t>
  </si>
  <si>
    <t>Критерии технического оснащения компьютера, данные по процессору</t>
  </si>
  <si>
    <t>базовая тактовая частота (** ГГц)</t>
  </si>
  <si>
    <t>количество ядер</t>
  </si>
  <si>
    <t>оперативная память в ГБ</t>
  </si>
  <si>
    <t>КГУ ОШ с.Бауманское</t>
  </si>
  <si>
    <t>Енсебаева А.К</t>
  </si>
  <si>
    <t>да</t>
  </si>
  <si>
    <t>Салапата Н.Д</t>
  </si>
  <si>
    <t>нет</t>
  </si>
  <si>
    <r>
      <t xml:space="preserve">ВСЕГО </t>
    </r>
    <r>
      <rPr>
        <sz val="10"/>
        <rFont val="Times New Roman"/>
        <family val="1"/>
        <charset val="204"/>
      </rPr>
      <t>(количество оказанных госуслуг)</t>
    </r>
  </si>
  <si>
    <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0"/>
        <rFont val="Times New Roman"/>
        <family val="1"/>
        <charset val="204"/>
      </rPr>
      <t xml:space="preserve">(за исключением ПЭП, www.elicense.kz) </t>
    </r>
  </si>
  <si>
    <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0"/>
        <rFont val="Times New Roman"/>
        <family val="1"/>
        <charset val="204"/>
      </rPr>
      <t>(за исключением ПЭП, www.elicense.kz)</t>
    </r>
  </si>
  <si>
    <t xml:space="preserve">ИТОГО </t>
  </si>
  <si>
    <t>01  ноября</t>
  </si>
  <si>
    <t>Отчет  КГУ ОШ с.Бауманское  за октябрь  месяц 2025 г. по внутреннему контролю за качеством оказания государственных услуг</t>
  </si>
  <si>
    <t xml:space="preserve">  Дата       </t>
  </si>
  <si>
    <t>Исполнитель                                 Салапата Н.Д .</t>
  </si>
  <si>
    <r>
      <t>Отчет   о работе</t>
    </r>
    <r>
      <rPr>
        <i/>
        <u/>
        <sz val="10"/>
        <rFont val="Arial"/>
        <family val="2"/>
        <charset val="204"/>
      </rPr>
      <t xml:space="preserve"> наименование организации</t>
    </r>
    <r>
      <rPr>
        <b/>
        <sz val="10"/>
        <rFont val="Arial"/>
        <family val="2"/>
        <charset val="204"/>
      </rPr>
      <t xml:space="preserve"> за  октябрь    месяц 2025 г.  по отказам в оказании государственных услуг</t>
    </r>
  </si>
  <si>
    <t>Отчет   о работе наименование организации за октябрь  месяц 2025 г. о выполнении мероприятий по госуслугам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</si>
</sst>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name val="Arial"/>
      <charset val="204"/>
    </font>
    <font>
      <sz val="12"/>
      <color theme="1"/>
      <name val="Arial"/>
      <charset val="204"/>
    </font>
    <font>
      <b/>
      <sz val="12"/>
      <color theme="1"/>
      <name val="Arial"/>
      <charset val="204"/>
    </font>
    <font>
      <sz val="11.5"/>
      <color theme="1"/>
      <name val="Arial"/>
      <charset val="204"/>
    </font>
    <font>
      <sz val="14"/>
      <color theme="1"/>
      <name val="Arial"/>
      <charset val="204"/>
    </font>
    <font>
      <b/>
      <sz val="11.5"/>
      <color theme="1"/>
      <name val="Arial"/>
      <charset val="204"/>
    </font>
    <font>
      <b/>
      <sz val="11.5"/>
      <name val="Arial"/>
      <charset val="204"/>
    </font>
    <font>
      <b/>
      <i/>
      <sz val="9"/>
      <name val="Arial"/>
      <charset val="204"/>
    </font>
    <font>
      <b/>
      <i/>
      <sz val="9"/>
      <color rgb="FFFF0000"/>
      <name val="Arial"/>
      <charset val="204"/>
    </font>
    <font>
      <b/>
      <sz val="14"/>
      <color rgb="FF000000"/>
      <name val="Arial"/>
      <charset val="204"/>
    </font>
    <font>
      <b/>
      <sz val="11.5"/>
      <color rgb="FF000000"/>
      <name val="Arial"/>
      <charset val="204"/>
    </font>
    <font>
      <sz val="12.5"/>
      <color theme="1"/>
      <name val="Arial"/>
      <charset val="204"/>
    </font>
    <font>
      <b/>
      <sz val="12.5"/>
      <color theme="1"/>
      <name val="Arial"/>
      <charset val="204"/>
    </font>
    <font>
      <b/>
      <sz val="11"/>
      <name val="Arial"/>
      <charset val="204"/>
    </font>
    <font>
      <sz val="11.5"/>
      <color theme="0"/>
      <name val="Arial"/>
      <charset val="204"/>
    </font>
    <font>
      <i/>
      <sz val="11.5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i/>
      <sz val="11.5"/>
      <name val="Arial"/>
      <charset val="204"/>
    </font>
    <font>
      <sz val="11.5"/>
      <name val="Arial"/>
      <charset val="204"/>
    </font>
    <font>
      <sz val="11"/>
      <color theme="1"/>
      <name val="Calibri"/>
      <charset val="134"/>
      <scheme val="minor"/>
    </font>
    <font>
      <sz val="11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i/>
      <u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theme="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9" fillId="0" borderId="0"/>
    <xf numFmtId="0" fontId="23" fillId="0" borderId="0"/>
    <xf numFmtId="0" fontId="20" fillId="0" borderId="0"/>
    <xf numFmtId="0" fontId="20" fillId="0" borderId="0"/>
    <xf numFmtId="0" fontId="20" fillId="0" borderId="0"/>
  </cellStyleXfs>
  <cellXfs count="14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5" fillId="0" borderId="0" xfId="4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8" borderId="0" xfId="0" applyFont="1" applyFill="1" applyProtection="1">
      <protection locked="0"/>
    </xf>
    <xf numFmtId="0" fontId="10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0" fontId="17" fillId="8" borderId="0" xfId="0" applyFont="1" applyFill="1" applyProtection="1">
      <protection locked="0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0" xfId="4" applyFont="1" applyFill="1" applyProtection="1">
      <protection locked="0"/>
    </xf>
    <xf numFmtId="0" fontId="2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0" fillId="0" borderId="0" xfId="4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44" fillId="5" borderId="1" xfId="1" applyFont="1" applyFill="1" applyBorder="1" applyAlignment="1">
      <alignment horizontal="center" vertical="center" wrapText="1"/>
    </xf>
    <xf numFmtId="0" fontId="41" fillId="0" borderId="1" xfId="3" applyFont="1" applyBorder="1" applyAlignment="1">
      <alignment horizontal="center" vertical="top" wrapText="1"/>
    </xf>
    <xf numFmtId="0" fontId="46" fillId="6" borderId="1" xfId="0" applyFont="1" applyFill="1" applyBorder="1" applyAlignment="1">
      <alignment horizontal="center" vertical="top" wrapText="1"/>
    </xf>
    <xf numFmtId="0" fontId="41" fillId="0" borderId="1" xfId="3" applyFont="1" applyBorder="1" applyAlignment="1" applyProtection="1">
      <alignment horizontal="left" vertical="top" wrapText="1"/>
      <protection locked="0"/>
    </xf>
    <xf numFmtId="0" fontId="44" fillId="0" borderId="1" xfId="1" applyFont="1" applyBorder="1" applyAlignment="1" applyProtection="1">
      <alignment horizontal="center" vertical="center" wrapText="1"/>
      <protection locked="0"/>
    </xf>
    <xf numFmtId="0" fontId="41" fillId="2" borderId="1" xfId="3" applyFont="1" applyFill="1" applyBorder="1" applyAlignment="1" applyProtection="1">
      <alignment horizontal="left" vertical="top" wrapText="1"/>
      <protection locked="0"/>
    </xf>
    <xf numFmtId="0" fontId="46" fillId="7" borderId="1" xfId="0" applyFont="1" applyFill="1" applyBorder="1" applyAlignment="1">
      <alignment horizontal="left" vertical="top" wrapText="1"/>
    </xf>
    <xf numFmtId="0" fontId="47" fillId="0" borderId="6" xfId="4" applyFont="1" applyBorder="1" applyAlignment="1">
      <alignment horizontal="center" vertical="center" wrapText="1"/>
    </xf>
    <xf numFmtId="0" fontId="48" fillId="0" borderId="0" xfId="0" applyFont="1"/>
    <xf numFmtId="0" fontId="49" fillId="0" borderId="0" xfId="1" applyFont="1" applyProtection="1">
      <protection locked="0"/>
    </xf>
    <xf numFmtId="0" fontId="44" fillId="0" borderId="0" xfId="1" applyFont="1" applyAlignment="1" applyProtection="1">
      <alignment vertical="center" wrapText="1"/>
      <protection locked="0"/>
    </xf>
    <xf numFmtId="49" fontId="42" fillId="0" borderId="1" xfId="2" applyNumberFormat="1" applyFont="1" applyBorder="1" applyAlignment="1">
      <alignment horizontal="center" vertical="center" wrapText="1"/>
    </xf>
    <xf numFmtId="0" fontId="42" fillId="0" borderId="1" xfId="2" applyFont="1" applyBorder="1" applyAlignment="1">
      <alignment vertical="center" wrapText="1"/>
    </xf>
    <xf numFmtId="49" fontId="42" fillId="2" borderId="1" xfId="2" applyNumberFormat="1" applyFont="1" applyFill="1" applyBorder="1" applyAlignment="1">
      <alignment horizontal="center" vertical="center" wrapText="1"/>
    </xf>
    <xf numFmtId="0" fontId="42" fillId="2" borderId="1" xfId="2" applyFont="1" applyFill="1" applyBorder="1" applyAlignment="1">
      <alignment vertical="center" wrapText="1"/>
    </xf>
    <xf numFmtId="0" fontId="50" fillId="2" borderId="1" xfId="2" applyFont="1" applyFill="1" applyBorder="1" applyAlignment="1">
      <alignment horizontal="center" vertical="center" wrapText="1"/>
    </xf>
    <xf numFmtId="49" fontId="51" fillId="0" borderId="1" xfId="2" applyNumberFormat="1" applyFont="1" applyBorder="1" applyAlignment="1">
      <alignment horizontal="center" vertical="center" wrapText="1"/>
    </xf>
    <xf numFmtId="0" fontId="51" fillId="0" borderId="1" xfId="2" applyFont="1" applyBorder="1" applyAlignment="1">
      <alignment vertical="center" wrapText="1"/>
    </xf>
    <xf numFmtId="0" fontId="52" fillId="0" borderId="1" xfId="2" applyFont="1" applyBorder="1" applyAlignment="1" applyProtection="1">
      <alignment horizontal="center" vertical="center" wrapText="1"/>
      <protection locked="0"/>
    </xf>
    <xf numFmtId="0" fontId="50" fillId="2" borderId="1" xfId="2" applyFont="1" applyFill="1" applyBorder="1" applyAlignment="1" applyProtection="1">
      <alignment horizontal="center" vertical="center" wrapText="1"/>
      <protection locked="0"/>
    </xf>
    <xf numFmtId="49" fontId="42" fillId="3" borderId="1" xfId="2" applyNumberFormat="1" applyFont="1" applyFill="1" applyBorder="1" applyAlignment="1">
      <alignment horizontal="center" vertical="center" wrapText="1"/>
    </xf>
    <xf numFmtId="0" fontId="42" fillId="3" borderId="1" xfId="2" applyFont="1" applyFill="1" applyBorder="1" applyAlignment="1">
      <alignment vertical="center" wrapText="1"/>
    </xf>
    <xf numFmtId="0" fontId="50" fillId="3" borderId="1" xfId="2" applyFont="1" applyFill="1" applyBorder="1" applyAlignment="1" applyProtection="1">
      <alignment horizontal="center" vertical="center" wrapText="1"/>
      <protection locked="0"/>
    </xf>
    <xf numFmtId="49" fontId="42" fillId="0" borderId="1" xfId="2" applyNumberFormat="1" applyFont="1" applyBorder="1" applyAlignment="1">
      <alignment vertical="center" wrapText="1"/>
    </xf>
    <xf numFmtId="0" fontId="42" fillId="0" borderId="2" xfId="2" applyFont="1" applyBorder="1" applyAlignment="1">
      <alignment vertical="center" wrapText="1"/>
    </xf>
    <xf numFmtId="0" fontId="52" fillId="0" borderId="1" xfId="2" applyFont="1" applyBorder="1" applyAlignment="1">
      <alignment horizontal="center" vertical="center" wrapText="1"/>
    </xf>
    <xf numFmtId="49" fontId="51" fillId="3" borderId="1" xfId="2" applyNumberFormat="1" applyFont="1" applyFill="1" applyBorder="1" applyAlignment="1">
      <alignment horizontal="center" vertical="center" wrapText="1"/>
    </xf>
    <xf numFmtId="0" fontId="51" fillId="3" borderId="1" xfId="2" applyFont="1" applyFill="1" applyBorder="1" applyAlignment="1">
      <alignment vertical="center" wrapText="1"/>
    </xf>
    <xf numFmtId="0" fontId="52" fillId="3" borderId="1" xfId="2" applyFont="1" applyFill="1" applyBorder="1" applyAlignment="1" applyProtection="1">
      <alignment horizontal="center" vertical="center" wrapText="1"/>
      <protection locked="0"/>
    </xf>
    <xf numFmtId="49" fontId="39" fillId="0" borderId="1" xfId="2" applyNumberFormat="1" applyFont="1" applyBorder="1" applyAlignment="1">
      <alignment horizontal="center" vertical="center" wrapText="1"/>
    </xf>
    <xf numFmtId="0" fontId="53" fillId="0" borderId="1" xfId="2" applyFont="1" applyBorder="1" applyAlignment="1">
      <alignment vertical="center" wrapText="1"/>
    </xf>
    <xf numFmtId="0" fontId="50" fillId="0" borderId="1" xfId="2" applyFont="1" applyBorder="1" applyAlignment="1" applyProtection="1">
      <alignment horizontal="center" vertical="center" wrapText="1"/>
      <protection locked="0"/>
    </xf>
    <xf numFmtId="0" fontId="41" fillId="2" borderId="1" xfId="5" applyFont="1" applyFill="1" applyBorder="1" applyAlignment="1">
      <alignment vertical="center" wrapText="1"/>
    </xf>
    <xf numFmtId="0" fontId="41" fillId="4" borderId="1" xfId="5" applyFont="1" applyFill="1" applyBorder="1" applyAlignment="1">
      <alignment vertical="center" wrapText="1"/>
    </xf>
    <xf numFmtId="0" fontId="47" fillId="2" borderId="1" xfId="5" applyFont="1" applyFill="1" applyBorder="1" applyAlignment="1">
      <alignment vertical="center" wrapText="1"/>
    </xf>
    <xf numFmtId="0" fontId="54" fillId="4" borderId="1" xfId="5" applyFont="1" applyFill="1" applyBorder="1" applyAlignment="1">
      <alignment vertical="center" wrapText="1"/>
    </xf>
    <xf numFmtId="0" fontId="32" fillId="2" borderId="1" xfId="1" applyFont="1" applyFill="1" applyBorder="1" applyAlignment="1">
      <alignment horizontal="center" vertical="top" wrapText="1"/>
    </xf>
    <xf numFmtId="0" fontId="24" fillId="0" borderId="0" xfId="0" applyFont="1" applyAlignment="1" applyProtection="1">
      <alignment horizontal="center" vertical="top"/>
      <protection locked="0"/>
    </xf>
    <xf numFmtId="0" fontId="25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8" borderId="0" xfId="0" applyFont="1" applyFill="1" applyAlignment="1" applyProtection="1">
      <alignment vertical="top"/>
      <protection locked="0"/>
    </xf>
    <xf numFmtId="0" fontId="32" fillId="8" borderId="1" xfId="1" applyFont="1" applyFill="1" applyBorder="1" applyAlignment="1">
      <alignment horizontal="center" vertical="top" wrapText="1"/>
    </xf>
    <xf numFmtId="0" fontId="35" fillId="2" borderId="1" xfId="1" applyFont="1" applyFill="1" applyBorder="1" applyAlignment="1">
      <alignment horizontal="center" vertical="top" wrapText="1"/>
    </xf>
    <xf numFmtId="0" fontId="36" fillId="0" borderId="1" xfId="1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42" fillId="9" borderId="1" xfId="0" applyFont="1" applyFill="1" applyBorder="1" applyAlignment="1">
      <alignment horizontal="justify" vertical="top" wrapText="1"/>
    </xf>
    <xf numFmtId="0" fontId="39" fillId="10" borderId="1" xfId="0" applyFont="1" applyFill="1" applyBorder="1" applyAlignment="1">
      <alignment horizontal="center" vertical="top"/>
    </xf>
    <xf numFmtId="0" fontId="42" fillId="10" borderId="1" xfId="0" applyFont="1" applyFill="1" applyBorder="1" applyAlignment="1">
      <alignment horizontal="center" vertical="top" wrapText="1"/>
    </xf>
    <xf numFmtId="0" fontId="42" fillId="10" borderId="1" xfId="0" applyFont="1" applyFill="1" applyBorder="1" applyAlignment="1">
      <alignment horizontal="justify" vertical="top" wrapText="1"/>
    </xf>
    <xf numFmtId="0" fontId="39" fillId="10" borderId="1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 applyProtection="1">
      <alignment horizontal="center" vertical="top" wrapText="1"/>
      <protection locked="0"/>
    </xf>
    <xf numFmtId="0" fontId="39" fillId="11" borderId="1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 wrapText="1"/>
    </xf>
    <xf numFmtId="0" fontId="42" fillId="11" borderId="1" xfId="0" applyFont="1" applyFill="1" applyBorder="1" applyAlignment="1">
      <alignment horizontal="justify" vertical="top" wrapText="1"/>
    </xf>
    <xf numFmtId="0" fontId="39" fillId="11" borderId="1" xfId="0" applyFont="1" applyFill="1" applyBorder="1" applyAlignment="1">
      <alignment horizontal="center" vertical="top" wrapText="1"/>
    </xf>
    <xf numFmtId="0" fontId="39" fillId="11" borderId="1" xfId="0" applyFont="1" applyFill="1" applyBorder="1" applyAlignment="1" applyProtection="1">
      <alignment horizontal="center" vertical="top" wrapText="1"/>
      <protection locked="0"/>
    </xf>
    <xf numFmtId="0" fontId="39" fillId="0" borderId="1" xfId="0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top" wrapText="1"/>
    </xf>
    <xf numFmtId="0" fontId="40" fillId="8" borderId="1" xfId="0" applyFont="1" applyFill="1" applyBorder="1" applyAlignment="1">
      <alignment horizontal="center" vertical="top" wrapText="1"/>
    </xf>
    <xf numFmtId="0" fontId="39" fillId="0" borderId="0" xfId="0" applyFont="1" applyAlignment="1" applyProtection="1">
      <alignment horizontal="center"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28" fillId="0" borderId="0" xfId="0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29" fillId="0" borderId="0" xfId="4" applyFont="1" applyAlignment="1" applyProtection="1">
      <alignment vertical="top"/>
      <protection locked="0"/>
    </xf>
    <xf numFmtId="0" fontId="30" fillId="0" borderId="0" xfId="4" applyFont="1" applyAlignment="1" applyProtection="1">
      <alignment vertical="top"/>
      <protection locked="0"/>
    </xf>
    <xf numFmtId="0" fontId="37" fillId="0" borderId="0" xfId="4" applyFont="1" applyAlignment="1" applyProtection="1">
      <alignment vertical="top"/>
      <protection locked="0"/>
    </xf>
    <xf numFmtId="0" fontId="31" fillId="0" borderId="0" xfId="4" applyFont="1" applyAlignment="1" applyProtection="1">
      <alignment vertical="top"/>
      <protection locked="0"/>
    </xf>
    <xf numFmtId="0" fontId="56" fillId="2" borderId="1" xfId="0" applyFont="1" applyFill="1" applyBorder="1" applyAlignment="1">
      <alignment horizontal="center" vertical="top" wrapText="1"/>
    </xf>
    <xf numFmtId="0" fontId="56" fillId="0" borderId="1" xfId="0" applyFont="1" applyBorder="1" applyAlignment="1">
      <alignment horizontal="center" vertical="top" wrapText="1"/>
    </xf>
    <xf numFmtId="0" fontId="56" fillId="2" borderId="1" xfId="0" applyFont="1" applyFill="1" applyBorder="1" applyAlignment="1" applyProtection="1">
      <alignment horizontal="center" vertical="top" wrapText="1"/>
      <protection locked="0"/>
    </xf>
    <xf numFmtId="0" fontId="16" fillId="8" borderId="1" xfId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4" applyFont="1" applyAlignment="1" applyProtection="1">
      <alignment horizontal="left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8" fillId="8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32" fillId="2" borderId="1" xfId="1" applyFont="1" applyFill="1" applyBorder="1" applyAlignment="1">
      <alignment horizontal="center" vertical="top" wrapText="1"/>
    </xf>
    <xf numFmtId="0" fontId="31" fillId="0" borderId="0" xfId="0" applyFont="1" applyAlignment="1" applyProtection="1">
      <alignment horizontal="left" vertical="top"/>
      <protection locked="0"/>
    </xf>
    <xf numFmtId="0" fontId="31" fillId="0" borderId="0" xfId="4" applyFont="1" applyAlignment="1" applyProtection="1">
      <alignment horizontal="left" vertical="top"/>
      <protection locked="0"/>
    </xf>
    <xf numFmtId="0" fontId="26" fillId="8" borderId="0" xfId="0" applyFont="1" applyFill="1" applyAlignment="1" applyProtection="1">
      <alignment horizontal="right" vertical="top"/>
      <protection locked="0"/>
    </xf>
    <xf numFmtId="0" fontId="27" fillId="2" borderId="0" xfId="0" applyFont="1" applyFill="1" applyAlignment="1" applyProtection="1">
      <alignment horizontal="center" vertical="top" wrapText="1"/>
      <protection locked="0"/>
    </xf>
    <xf numFmtId="0" fontId="40" fillId="2" borderId="1" xfId="0" applyFont="1" applyFill="1" applyBorder="1" applyAlignment="1">
      <alignment horizontal="center" vertical="top" wrapText="1"/>
    </xf>
    <xf numFmtId="0" fontId="32" fillId="8" borderId="1" xfId="1" applyFont="1" applyFill="1" applyBorder="1" applyAlignment="1">
      <alignment horizontal="center" vertical="top" wrapText="1"/>
    </xf>
    <xf numFmtId="0" fontId="43" fillId="0" borderId="0" xfId="1" applyFont="1" applyAlignment="1" applyProtection="1">
      <alignment horizontal="right"/>
      <protection locked="0"/>
    </xf>
    <xf numFmtId="0" fontId="44" fillId="0" borderId="0" xfId="1" applyFont="1" applyAlignment="1" applyProtection="1">
      <alignment horizontal="center" vertical="top" wrapText="1"/>
      <protection locked="0"/>
    </xf>
    <xf numFmtId="0" fontId="44" fillId="5" borderId="3" xfId="1" applyFont="1" applyFill="1" applyBorder="1" applyAlignment="1">
      <alignment horizontal="center" vertical="center" wrapText="1"/>
    </xf>
    <xf numFmtId="0" fontId="44" fillId="5" borderId="6" xfId="1" applyFont="1" applyFill="1" applyBorder="1" applyAlignment="1">
      <alignment horizontal="center" vertical="center" wrapText="1"/>
    </xf>
    <xf numFmtId="0" fontId="47" fillId="0" borderId="3" xfId="4" applyFont="1" applyBorder="1" applyAlignment="1">
      <alignment horizontal="center" vertical="center" wrapText="1"/>
    </xf>
    <xf numFmtId="0" fontId="47" fillId="0" borderId="4" xfId="4" applyFont="1" applyBorder="1" applyAlignment="1">
      <alignment horizontal="center" vertical="center" wrapText="1"/>
    </xf>
    <xf numFmtId="0" fontId="47" fillId="0" borderId="6" xfId="4" applyFont="1" applyBorder="1" applyAlignment="1">
      <alignment horizontal="center" vertical="center" wrapText="1"/>
    </xf>
    <xf numFmtId="0" fontId="44" fillId="5" borderId="2" xfId="1" applyFont="1" applyFill="1" applyBorder="1" applyAlignment="1">
      <alignment horizontal="center" vertical="center" wrapText="1"/>
    </xf>
    <xf numFmtId="0" fontId="44" fillId="5" borderId="5" xfId="1" applyFont="1" applyFill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55" fillId="0" borderId="7" xfId="2" applyFont="1" applyBorder="1" applyAlignment="1">
      <alignment horizontal="left" vertical="center" wrapText="1"/>
    </xf>
    <xf numFmtId="49" fontId="42" fillId="0" borderId="1" xfId="2" applyNumberFormat="1" applyFont="1" applyBorder="1" applyAlignment="1">
      <alignment horizontal="center" vertical="center" wrapText="1"/>
    </xf>
    <xf numFmtId="0" fontId="42" fillId="0" borderId="1" xfId="2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4" fillId="0" borderId="3" xfId="1" applyFont="1" applyBorder="1" applyAlignment="1" applyProtection="1">
      <alignment horizontal="center" vertical="center" wrapText="1"/>
      <protection locked="0"/>
    </xf>
    <xf numFmtId="0" fontId="44" fillId="0" borderId="4" xfId="1" applyFont="1" applyBorder="1" applyAlignment="1" applyProtection="1">
      <alignment horizontal="center" vertical="center" wrapText="1"/>
      <protection locked="0"/>
    </xf>
    <xf numFmtId="0" fontId="44" fillId="0" borderId="6" xfId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1" xr:uid="{00000000-0005-0000-0000-000031000000}"/>
    <cellStyle name="Обычный 3 2 2" xfId="2" xr:uid="{00000000-0005-0000-0000-000032000000}"/>
    <cellStyle name="Обычный 3 4" xfId="3" xr:uid="{00000000-0005-0000-0000-000033000000}"/>
    <cellStyle name="Обычный 3 4 2" xfId="4" xr:uid="{00000000-0005-0000-0000-000034000000}"/>
    <cellStyle name="Обычный 3 4 2 3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view="pageBreakPreview" topLeftCell="A39" zoomScale="70" zoomScaleNormal="70" workbookViewId="0">
      <selection sqref="A1:S61"/>
    </sheetView>
  </sheetViews>
  <sheetFormatPr defaultColWidth="9.140625" defaultRowHeight="18"/>
  <cols>
    <col min="1" max="1" width="6.42578125" style="7" customWidth="1"/>
    <col min="2" max="2" width="10.42578125" style="8" customWidth="1"/>
    <col min="3" max="3" width="30.5703125" style="9" customWidth="1"/>
    <col min="4" max="6" width="9.140625" style="9"/>
    <col min="7" max="7" width="11.85546875" style="9" customWidth="1"/>
    <col min="8" max="12" width="9.140625" style="9"/>
    <col min="13" max="13" width="10.140625" style="9" customWidth="1"/>
    <col min="14" max="15" width="9.140625" style="9"/>
    <col min="16" max="19" width="9.140625" style="10"/>
    <col min="20" max="16384" width="9.140625" style="9"/>
  </cols>
  <sheetData>
    <row r="1" spans="1:19">
      <c r="Q1" s="110" t="s">
        <v>0</v>
      </c>
      <c r="R1" s="110"/>
      <c r="S1" s="110"/>
    </row>
    <row r="2" spans="1:19" ht="31.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8.25" customHeight="1"/>
    <row r="4" spans="1:19" ht="32.25" customHeight="1">
      <c r="A4" s="108" t="s">
        <v>2</v>
      </c>
      <c r="B4" s="109" t="s">
        <v>3</v>
      </c>
      <c r="C4" s="108" t="s">
        <v>4</v>
      </c>
      <c r="D4" s="108" t="s">
        <v>5</v>
      </c>
      <c r="E4" s="108"/>
      <c r="F4" s="108" t="s">
        <v>6</v>
      </c>
      <c r="G4" s="108"/>
      <c r="H4" s="108"/>
      <c r="I4" s="108"/>
      <c r="J4" s="108"/>
      <c r="K4" s="108"/>
      <c r="L4" s="108"/>
      <c r="M4" s="108"/>
      <c r="N4" s="108"/>
      <c r="O4" s="108"/>
      <c r="P4" s="105" t="s">
        <v>7</v>
      </c>
      <c r="Q4" s="105"/>
      <c r="R4" s="105" t="s">
        <v>8</v>
      </c>
      <c r="S4" s="105"/>
    </row>
    <row r="5" spans="1:19" ht="29.25" customHeight="1">
      <c r="A5" s="108"/>
      <c r="B5" s="109"/>
      <c r="C5" s="108"/>
      <c r="D5" s="108"/>
      <c r="E5" s="108"/>
      <c r="F5" s="108" t="s">
        <v>9</v>
      </c>
      <c r="G5" s="108"/>
      <c r="H5" s="108" t="s">
        <v>10</v>
      </c>
      <c r="I5" s="108"/>
      <c r="J5" s="108" t="s">
        <v>11</v>
      </c>
      <c r="K5" s="108"/>
      <c r="L5" s="108"/>
      <c r="M5" s="108"/>
      <c r="N5" s="108"/>
      <c r="O5" s="108"/>
      <c r="P5" s="105"/>
      <c r="Q5" s="105"/>
      <c r="R5" s="105"/>
      <c r="S5" s="105"/>
    </row>
    <row r="6" spans="1:19" ht="15" customHeight="1">
      <c r="A6" s="108"/>
      <c r="B6" s="109"/>
      <c r="C6" s="108"/>
      <c r="D6" s="108"/>
      <c r="E6" s="108"/>
      <c r="F6" s="108"/>
      <c r="G6" s="108"/>
      <c r="H6" s="108"/>
      <c r="I6" s="108"/>
      <c r="J6" s="108" t="s">
        <v>12</v>
      </c>
      <c r="K6" s="108"/>
      <c r="L6" s="114" t="s">
        <v>13</v>
      </c>
      <c r="M6" s="114"/>
      <c r="N6" s="114" t="s">
        <v>14</v>
      </c>
      <c r="O6" s="114"/>
      <c r="P6" s="113" t="s">
        <v>15</v>
      </c>
      <c r="Q6" s="113" t="s">
        <v>16</v>
      </c>
      <c r="R6" s="113" t="s">
        <v>15</v>
      </c>
      <c r="S6" s="113" t="s">
        <v>17</v>
      </c>
    </row>
    <row r="7" spans="1:19" ht="216.75" customHeight="1">
      <c r="A7" s="108"/>
      <c r="B7" s="109"/>
      <c r="C7" s="108"/>
      <c r="D7" s="108"/>
      <c r="E7" s="108"/>
      <c r="F7" s="108"/>
      <c r="G7" s="108"/>
      <c r="H7" s="108"/>
      <c r="I7" s="108"/>
      <c r="J7" s="108"/>
      <c r="K7" s="108"/>
      <c r="L7" s="114"/>
      <c r="M7" s="114"/>
      <c r="N7" s="114"/>
      <c r="O7" s="114"/>
      <c r="P7" s="113"/>
      <c r="Q7" s="113"/>
      <c r="R7" s="113"/>
      <c r="S7" s="113"/>
    </row>
    <row r="8" spans="1:19" ht="24">
      <c r="A8" s="108"/>
      <c r="B8" s="109"/>
      <c r="C8" s="108"/>
      <c r="D8" s="11" t="s">
        <v>18</v>
      </c>
      <c r="E8" s="12" t="s">
        <v>19</v>
      </c>
      <c r="F8" s="11" t="s">
        <v>18</v>
      </c>
      <c r="G8" s="12" t="s">
        <v>19</v>
      </c>
      <c r="H8" s="11" t="s">
        <v>18</v>
      </c>
      <c r="I8" s="12" t="s">
        <v>19</v>
      </c>
      <c r="J8" s="11" t="s">
        <v>18</v>
      </c>
      <c r="K8" s="12" t="s">
        <v>19</v>
      </c>
      <c r="L8" s="11" t="s">
        <v>18</v>
      </c>
      <c r="M8" s="12" t="s">
        <v>19</v>
      </c>
      <c r="N8" s="11" t="s">
        <v>18</v>
      </c>
      <c r="O8" s="12" t="s">
        <v>19</v>
      </c>
      <c r="P8" s="113"/>
      <c r="Q8" s="113"/>
      <c r="R8" s="113"/>
      <c r="S8" s="113"/>
    </row>
    <row r="9" spans="1:19" ht="39.75" customHeight="1">
      <c r="A9" s="14">
        <v>1</v>
      </c>
      <c r="B9" s="13">
        <v>402002</v>
      </c>
      <c r="C9" s="23" t="s">
        <v>20</v>
      </c>
      <c r="D9" s="15">
        <f>F9+H9+J9+L9+N9</f>
        <v>0</v>
      </c>
      <c r="E9" s="16">
        <f>G9+I9+K9+M9+O9</f>
        <v>0</v>
      </c>
      <c r="F9" s="17">
        <v>0</v>
      </c>
      <c r="G9" s="24">
        <f t="shared" ref="G9:O9" si="0">I9+K9+M9+O9+Q9</f>
        <v>0</v>
      </c>
      <c r="H9" s="17">
        <v>0</v>
      </c>
      <c r="I9" s="24">
        <v>0</v>
      </c>
      <c r="J9" s="17">
        <v>0</v>
      </c>
      <c r="K9" s="24">
        <f t="shared" si="0"/>
        <v>0</v>
      </c>
      <c r="L9" s="17">
        <v>0</v>
      </c>
      <c r="M9" s="24">
        <f t="shared" si="0"/>
        <v>0</v>
      </c>
      <c r="N9" s="17">
        <v>0</v>
      </c>
      <c r="O9" s="24">
        <f t="shared" si="0"/>
        <v>0</v>
      </c>
      <c r="P9" s="28">
        <v>0</v>
      </c>
      <c r="Q9" s="28">
        <v>0</v>
      </c>
      <c r="R9" s="28">
        <v>0</v>
      </c>
      <c r="S9" s="28">
        <v>0</v>
      </c>
    </row>
    <row r="10" spans="1:19" ht="93.75" customHeight="1">
      <c r="A10" s="14">
        <v>2</v>
      </c>
      <c r="B10" s="25">
        <v>402003</v>
      </c>
      <c r="C10" s="23" t="s">
        <v>21</v>
      </c>
      <c r="D10" s="15">
        <f t="shared" ref="D10:D48" si="1">F10+H10+J10+L10+N10</f>
        <v>0</v>
      </c>
      <c r="E10" s="16">
        <f t="shared" ref="E10:E48" si="2">G10+I10+K10+M10+O10</f>
        <v>0</v>
      </c>
      <c r="F10" s="17">
        <v>0</v>
      </c>
      <c r="G10" s="24">
        <f t="shared" ref="G10:G48" si="3">I10+K10+M10+O10+Q10</f>
        <v>0</v>
      </c>
      <c r="H10" s="17">
        <v>0</v>
      </c>
      <c r="I10" s="24">
        <v>0</v>
      </c>
      <c r="J10" s="17">
        <v>0</v>
      </c>
      <c r="K10" s="24">
        <f t="shared" ref="K10:K48" si="4">M10+O10+Q10+S10+U10</f>
        <v>0</v>
      </c>
      <c r="L10" s="17">
        <v>0</v>
      </c>
      <c r="M10" s="24">
        <f t="shared" ref="M10:M48" si="5">O10+Q10+S10+U10+W10</f>
        <v>0</v>
      </c>
      <c r="N10" s="17">
        <v>0</v>
      </c>
      <c r="O10" s="24">
        <f t="shared" ref="O10:O48" si="6">Q10+S10+U10+W10+Y10</f>
        <v>0</v>
      </c>
      <c r="P10" s="28">
        <v>0</v>
      </c>
      <c r="Q10" s="28">
        <v>0</v>
      </c>
      <c r="R10" s="28">
        <v>0</v>
      </c>
      <c r="S10" s="28">
        <v>0</v>
      </c>
    </row>
    <row r="11" spans="1:19" ht="61.5" customHeight="1">
      <c r="A11" s="14">
        <v>3</v>
      </c>
      <c r="B11" s="25">
        <v>402004</v>
      </c>
      <c r="C11" s="23" t="s">
        <v>22</v>
      </c>
      <c r="D11" s="15">
        <f t="shared" si="1"/>
        <v>0</v>
      </c>
      <c r="E11" s="16">
        <f t="shared" si="2"/>
        <v>0</v>
      </c>
      <c r="F11" s="17">
        <v>0</v>
      </c>
      <c r="G11" s="24">
        <f t="shared" si="3"/>
        <v>0</v>
      </c>
      <c r="H11" s="17">
        <v>0</v>
      </c>
      <c r="I11" s="24">
        <v>0</v>
      </c>
      <c r="J11" s="17">
        <v>0</v>
      </c>
      <c r="K11" s="24">
        <f t="shared" si="4"/>
        <v>0</v>
      </c>
      <c r="L11" s="17">
        <v>0</v>
      </c>
      <c r="M11" s="24">
        <f t="shared" si="5"/>
        <v>0</v>
      </c>
      <c r="N11" s="17">
        <v>0</v>
      </c>
      <c r="O11" s="24">
        <f t="shared" si="6"/>
        <v>0</v>
      </c>
      <c r="P11" s="28">
        <v>0</v>
      </c>
      <c r="Q11" s="28">
        <v>0</v>
      </c>
      <c r="R11" s="28">
        <v>0</v>
      </c>
      <c r="S11" s="28">
        <v>0</v>
      </c>
    </row>
    <row r="12" spans="1:19" ht="91.5" customHeight="1">
      <c r="A12" s="14">
        <v>4</v>
      </c>
      <c r="B12" s="13">
        <v>402006</v>
      </c>
      <c r="C12" s="23" t="s">
        <v>23</v>
      </c>
      <c r="D12" s="15">
        <f t="shared" si="1"/>
        <v>0</v>
      </c>
      <c r="E12" s="16">
        <f t="shared" si="2"/>
        <v>0</v>
      </c>
      <c r="F12" s="17">
        <v>0</v>
      </c>
      <c r="G12" s="24">
        <f t="shared" si="3"/>
        <v>0</v>
      </c>
      <c r="H12" s="17">
        <v>0</v>
      </c>
      <c r="I12" s="24">
        <v>0</v>
      </c>
      <c r="J12" s="17">
        <v>0</v>
      </c>
      <c r="K12" s="24">
        <f t="shared" si="4"/>
        <v>0</v>
      </c>
      <c r="L12" s="17">
        <v>0</v>
      </c>
      <c r="M12" s="24">
        <f t="shared" si="5"/>
        <v>0</v>
      </c>
      <c r="N12" s="17">
        <v>0</v>
      </c>
      <c r="O12" s="24">
        <f t="shared" si="6"/>
        <v>0</v>
      </c>
      <c r="P12" s="28">
        <v>0</v>
      </c>
      <c r="Q12" s="28">
        <v>0</v>
      </c>
      <c r="R12" s="28">
        <v>0</v>
      </c>
      <c r="S12" s="28">
        <v>0</v>
      </c>
    </row>
    <row r="13" spans="1:19" ht="69.75" customHeight="1">
      <c r="A13" s="14">
        <v>5</v>
      </c>
      <c r="B13" s="13">
        <v>402007</v>
      </c>
      <c r="C13" s="23" t="s">
        <v>24</v>
      </c>
      <c r="D13" s="15">
        <f t="shared" si="1"/>
        <v>0</v>
      </c>
      <c r="E13" s="16">
        <f t="shared" si="2"/>
        <v>0</v>
      </c>
      <c r="F13" s="17">
        <v>0</v>
      </c>
      <c r="G13" s="24">
        <f t="shared" si="3"/>
        <v>0</v>
      </c>
      <c r="H13" s="17">
        <v>0</v>
      </c>
      <c r="I13" s="24">
        <v>0</v>
      </c>
      <c r="J13" s="17">
        <v>0</v>
      </c>
      <c r="K13" s="24">
        <f t="shared" si="4"/>
        <v>0</v>
      </c>
      <c r="L13" s="17">
        <v>0</v>
      </c>
      <c r="M13" s="24">
        <f t="shared" si="5"/>
        <v>0</v>
      </c>
      <c r="N13" s="17">
        <v>0</v>
      </c>
      <c r="O13" s="24">
        <f t="shared" si="6"/>
        <v>0</v>
      </c>
      <c r="P13" s="28">
        <v>0</v>
      </c>
      <c r="Q13" s="28">
        <v>0</v>
      </c>
      <c r="R13" s="28">
        <v>0</v>
      </c>
      <c r="S13" s="28">
        <v>0</v>
      </c>
    </row>
    <row r="14" spans="1:19" ht="99.75" customHeight="1">
      <c r="A14" s="14">
        <v>6</v>
      </c>
      <c r="B14" s="13">
        <v>402010</v>
      </c>
      <c r="C14" s="23" t="s">
        <v>25</v>
      </c>
      <c r="D14" s="15">
        <f t="shared" si="1"/>
        <v>0</v>
      </c>
      <c r="E14" s="16">
        <f t="shared" si="2"/>
        <v>0</v>
      </c>
      <c r="F14" s="17">
        <v>0</v>
      </c>
      <c r="G14" s="24">
        <f t="shared" si="3"/>
        <v>0</v>
      </c>
      <c r="H14" s="17">
        <v>0</v>
      </c>
      <c r="I14" s="24">
        <v>0</v>
      </c>
      <c r="J14" s="17">
        <v>0</v>
      </c>
      <c r="K14" s="24">
        <f t="shared" si="4"/>
        <v>0</v>
      </c>
      <c r="L14" s="17">
        <v>0</v>
      </c>
      <c r="M14" s="24">
        <f t="shared" si="5"/>
        <v>0</v>
      </c>
      <c r="N14" s="17">
        <v>0</v>
      </c>
      <c r="O14" s="24">
        <f t="shared" si="6"/>
        <v>0</v>
      </c>
      <c r="P14" s="28">
        <v>0</v>
      </c>
      <c r="Q14" s="28">
        <v>0</v>
      </c>
      <c r="R14" s="28">
        <v>0</v>
      </c>
      <c r="S14" s="28">
        <v>0</v>
      </c>
    </row>
    <row r="15" spans="1:19" ht="75">
      <c r="A15" s="14">
        <v>7</v>
      </c>
      <c r="B15" s="13">
        <v>402012</v>
      </c>
      <c r="C15" s="23" t="s">
        <v>26</v>
      </c>
      <c r="D15" s="15">
        <f t="shared" si="1"/>
        <v>0</v>
      </c>
      <c r="E15" s="16">
        <f t="shared" si="2"/>
        <v>0</v>
      </c>
      <c r="F15" s="17">
        <v>0</v>
      </c>
      <c r="G15" s="24">
        <f t="shared" si="3"/>
        <v>0</v>
      </c>
      <c r="H15" s="17">
        <v>0</v>
      </c>
      <c r="I15" s="24">
        <v>0</v>
      </c>
      <c r="J15" s="17">
        <v>0</v>
      </c>
      <c r="K15" s="24">
        <f t="shared" si="4"/>
        <v>0</v>
      </c>
      <c r="L15" s="17">
        <v>0</v>
      </c>
      <c r="M15" s="24">
        <f t="shared" si="5"/>
        <v>0</v>
      </c>
      <c r="N15" s="17">
        <v>0</v>
      </c>
      <c r="O15" s="24">
        <f t="shared" si="6"/>
        <v>0</v>
      </c>
      <c r="P15" s="28">
        <v>0</v>
      </c>
      <c r="Q15" s="28">
        <v>0</v>
      </c>
      <c r="R15" s="28">
        <v>0</v>
      </c>
      <c r="S15" s="28">
        <v>0</v>
      </c>
    </row>
    <row r="16" spans="1:19" ht="73.5" customHeight="1">
      <c r="A16" s="14">
        <v>8</v>
      </c>
      <c r="B16" s="13">
        <v>403001</v>
      </c>
      <c r="C16" s="23" t="s">
        <v>27</v>
      </c>
      <c r="D16" s="15">
        <f t="shared" si="1"/>
        <v>0</v>
      </c>
      <c r="E16" s="16">
        <f t="shared" si="2"/>
        <v>0</v>
      </c>
      <c r="F16" s="17">
        <v>0</v>
      </c>
      <c r="G16" s="24">
        <f t="shared" si="3"/>
        <v>0</v>
      </c>
      <c r="H16" s="17">
        <v>0</v>
      </c>
      <c r="I16" s="24">
        <v>0</v>
      </c>
      <c r="J16" s="17">
        <v>0</v>
      </c>
      <c r="K16" s="24">
        <f t="shared" si="4"/>
        <v>0</v>
      </c>
      <c r="L16" s="17">
        <v>0</v>
      </c>
      <c r="M16" s="24">
        <f t="shared" si="5"/>
        <v>0</v>
      </c>
      <c r="N16" s="17">
        <v>0</v>
      </c>
      <c r="O16" s="24">
        <f t="shared" si="6"/>
        <v>0</v>
      </c>
      <c r="P16" s="28">
        <v>0</v>
      </c>
      <c r="Q16" s="28">
        <v>0</v>
      </c>
      <c r="R16" s="28">
        <v>0</v>
      </c>
      <c r="S16" s="28">
        <v>0</v>
      </c>
    </row>
    <row r="17" spans="1:19" ht="59.25" customHeight="1">
      <c r="A17" s="14">
        <v>9</v>
      </c>
      <c r="B17" s="13">
        <v>403002</v>
      </c>
      <c r="C17" s="23" t="s">
        <v>28</v>
      </c>
      <c r="D17" s="15">
        <f t="shared" si="1"/>
        <v>0</v>
      </c>
      <c r="E17" s="16">
        <f t="shared" si="2"/>
        <v>0</v>
      </c>
      <c r="F17" s="17">
        <v>0</v>
      </c>
      <c r="G17" s="24">
        <f t="shared" si="3"/>
        <v>0</v>
      </c>
      <c r="H17" s="17">
        <v>0</v>
      </c>
      <c r="I17" s="24">
        <v>0</v>
      </c>
      <c r="J17" s="17">
        <v>0</v>
      </c>
      <c r="K17" s="24">
        <f t="shared" si="4"/>
        <v>0</v>
      </c>
      <c r="L17" s="17">
        <v>0</v>
      </c>
      <c r="M17" s="24">
        <f t="shared" si="5"/>
        <v>0</v>
      </c>
      <c r="N17" s="17">
        <v>0</v>
      </c>
      <c r="O17" s="24">
        <f t="shared" si="6"/>
        <v>0</v>
      </c>
      <c r="P17" s="28">
        <v>0</v>
      </c>
      <c r="Q17" s="28">
        <v>0</v>
      </c>
      <c r="R17" s="28">
        <v>0</v>
      </c>
      <c r="S17" s="28">
        <v>0</v>
      </c>
    </row>
    <row r="18" spans="1:19" ht="138.75" customHeight="1">
      <c r="A18" s="14">
        <v>10</v>
      </c>
      <c r="B18" s="13">
        <v>403003</v>
      </c>
      <c r="C18" s="23" t="s">
        <v>29</v>
      </c>
      <c r="D18" s="15">
        <f t="shared" si="1"/>
        <v>0</v>
      </c>
      <c r="E18" s="16">
        <f t="shared" si="2"/>
        <v>0</v>
      </c>
      <c r="F18" s="17">
        <v>0</v>
      </c>
      <c r="G18" s="24">
        <f t="shared" si="3"/>
        <v>0</v>
      </c>
      <c r="H18" s="17">
        <v>0</v>
      </c>
      <c r="I18" s="24">
        <v>0</v>
      </c>
      <c r="J18" s="17">
        <v>0</v>
      </c>
      <c r="K18" s="24">
        <f t="shared" si="4"/>
        <v>0</v>
      </c>
      <c r="L18" s="17">
        <v>0</v>
      </c>
      <c r="M18" s="24">
        <f t="shared" si="5"/>
        <v>0</v>
      </c>
      <c r="N18" s="17">
        <v>0</v>
      </c>
      <c r="O18" s="24">
        <f t="shared" si="6"/>
        <v>0</v>
      </c>
      <c r="P18" s="28">
        <v>0</v>
      </c>
      <c r="Q18" s="28">
        <v>0</v>
      </c>
      <c r="R18" s="28">
        <v>0</v>
      </c>
      <c r="S18" s="28">
        <v>0</v>
      </c>
    </row>
    <row r="19" spans="1:19" ht="172.5" customHeight="1">
      <c r="A19" s="14">
        <v>11</v>
      </c>
      <c r="B19" s="13">
        <v>403004</v>
      </c>
      <c r="C19" s="23" t="s">
        <v>30</v>
      </c>
      <c r="D19" s="15">
        <f t="shared" si="1"/>
        <v>0</v>
      </c>
      <c r="E19" s="16">
        <f t="shared" si="2"/>
        <v>0</v>
      </c>
      <c r="F19" s="17">
        <v>0</v>
      </c>
      <c r="G19" s="24">
        <f t="shared" si="3"/>
        <v>0</v>
      </c>
      <c r="H19" s="17">
        <v>0</v>
      </c>
      <c r="I19" s="24">
        <v>0</v>
      </c>
      <c r="J19" s="17">
        <v>0</v>
      </c>
      <c r="K19" s="24">
        <f t="shared" si="4"/>
        <v>0</v>
      </c>
      <c r="L19" s="17">
        <v>0</v>
      </c>
      <c r="M19" s="24">
        <f t="shared" si="5"/>
        <v>0</v>
      </c>
      <c r="N19" s="17">
        <v>0</v>
      </c>
      <c r="O19" s="24">
        <f t="shared" si="6"/>
        <v>0</v>
      </c>
      <c r="P19" s="28">
        <v>0</v>
      </c>
      <c r="Q19" s="28">
        <v>0</v>
      </c>
      <c r="R19" s="28">
        <v>0</v>
      </c>
      <c r="S19" s="28">
        <v>0</v>
      </c>
    </row>
    <row r="20" spans="1:19" ht="139.5" customHeight="1">
      <c r="A20" s="14">
        <v>12</v>
      </c>
      <c r="B20" s="26">
        <v>403005</v>
      </c>
      <c r="C20" s="27" t="s">
        <v>31</v>
      </c>
      <c r="D20" s="15">
        <f t="shared" si="1"/>
        <v>0</v>
      </c>
      <c r="E20" s="16">
        <f t="shared" si="2"/>
        <v>0</v>
      </c>
      <c r="F20" s="17">
        <v>0</v>
      </c>
      <c r="G20" s="24">
        <f t="shared" si="3"/>
        <v>0</v>
      </c>
      <c r="H20" s="17">
        <v>0</v>
      </c>
      <c r="I20" s="24">
        <v>0</v>
      </c>
      <c r="J20" s="17">
        <v>0</v>
      </c>
      <c r="K20" s="24">
        <f t="shared" si="4"/>
        <v>0</v>
      </c>
      <c r="L20" s="17">
        <v>0</v>
      </c>
      <c r="M20" s="24">
        <f t="shared" si="5"/>
        <v>0</v>
      </c>
      <c r="N20" s="17">
        <v>0</v>
      </c>
      <c r="O20" s="24">
        <f t="shared" si="6"/>
        <v>0</v>
      </c>
      <c r="P20" s="28">
        <v>0</v>
      </c>
      <c r="Q20" s="28">
        <v>0</v>
      </c>
      <c r="R20" s="28">
        <v>0</v>
      </c>
      <c r="S20" s="28">
        <v>0</v>
      </c>
    </row>
    <row r="21" spans="1:19" ht="126.75" customHeight="1">
      <c r="A21" s="14">
        <v>13</v>
      </c>
      <c r="B21" s="13">
        <v>403005</v>
      </c>
      <c r="C21" s="23" t="s">
        <v>32</v>
      </c>
      <c r="D21" s="15">
        <f t="shared" si="1"/>
        <v>0</v>
      </c>
      <c r="E21" s="16">
        <f t="shared" si="2"/>
        <v>0</v>
      </c>
      <c r="F21" s="17">
        <v>0</v>
      </c>
      <c r="G21" s="24">
        <f t="shared" si="3"/>
        <v>0</v>
      </c>
      <c r="H21" s="17">
        <v>0</v>
      </c>
      <c r="I21" s="24">
        <v>0</v>
      </c>
      <c r="J21" s="17">
        <v>0</v>
      </c>
      <c r="K21" s="24">
        <f t="shared" si="4"/>
        <v>0</v>
      </c>
      <c r="L21" s="17">
        <v>0</v>
      </c>
      <c r="M21" s="24">
        <f t="shared" si="5"/>
        <v>0</v>
      </c>
      <c r="N21" s="17">
        <v>0</v>
      </c>
      <c r="O21" s="24">
        <f t="shared" si="6"/>
        <v>0</v>
      </c>
      <c r="P21" s="28">
        <v>0</v>
      </c>
      <c r="Q21" s="28">
        <v>0</v>
      </c>
      <c r="R21" s="28">
        <v>0</v>
      </c>
      <c r="S21" s="28">
        <v>0</v>
      </c>
    </row>
    <row r="22" spans="1:19" ht="135">
      <c r="A22" s="14">
        <v>14</v>
      </c>
      <c r="B22" s="13">
        <v>403005</v>
      </c>
      <c r="C22" s="23" t="s">
        <v>33</v>
      </c>
      <c r="D22" s="15">
        <f t="shared" si="1"/>
        <v>0</v>
      </c>
      <c r="E22" s="16">
        <f t="shared" si="2"/>
        <v>0</v>
      </c>
      <c r="F22" s="17">
        <v>0</v>
      </c>
      <c r="G22" s="24">
        <f t="shared" si="3"/>
        <v>0</v>
      </c>
      <c r="H22" s="17">
        <v>0</v>
      </c>
      <c r="I22" s="24">
        <v>0</v>
      </c>
      <c r="J22" s="17">
        <v>0</v>
      </c>
      <c r="K22" s="24">
        <f t="shared" si="4"/>
        <v>0</v>
      </c>
      <c r="L22" s="17">
        <v>0</v>
      </c>
      <c r="M22" s="24">
        <f t="shared" si="5"/>
        <v>0</v>
      </c>
      <c r="N22" s="17">
        <v>0</v>
      </c>
      <c r="O22" s="24">
        <f t="shared" si="6"/>
        <v>0</v>
      </c>
      <c r="P22" s="28">
        <v>0</v>
      </c>
      <c r="Q22" s="28">
        <v>0</v>
      </c>
      <c r="R22" s="28">
        <v>0</v>
      </c>
      <c r="S22" s="28">
        <v>0</v>
      </c>
    </row>
    <row r="23" spans="1:19" ht="105">
      <c r="A23" s="14">
        <v>15</v>
      </c>
      <c r="B23" s="13">
        <v>403006</v>
      </c>
      <c r="C23" s="23" t="s">
        <v>34</v>
      </c>
      <c r="D23" s="15">
        <f t="shared" si="1"/>
        <v>0</v>
      </c>
      <c r="E23" s="16">
        <f t="shared" si="2"/>
        <v>0</v>
      </c>
      <c r="F23" s="17">
        <v>0</v>
      </c>
      <c r="G23" s="24">
        <f t="shared" si="3"/>
        <v>0</v>
      </c>
      <c r="H23" s="17">
        <v>0</v>
      </c>
      <c r="I23" s="24">
        <v>0</v>
      </c>
      <c r="J23" s="17">
        <v>0</v>
      </c>
      <c r="K23" s="24">
        <f t="shared" si="4"/>
        <v>0</v>
      </c>
      <c r="L23" s="17">
        <v>0</v>
      </c>
      <c r="M23" s="24">
        <f t="shared" si="5"/>
        <v>0</v>
      </c>
      <c r="N23" s="17">
        <v>0</v>
      </c>
      <c r="O23" s="24">
        <f t="shared" si="6"/>
        <v>0</v>
      </c>
      <c r="P23" s="28">
        <v>0</v>
      </c>
      <c r="Q23" s="28">
        <v>0</v>
      </c>
      <c r="R23" s="28">
        <v>0</v>
      </c>
      <c r="S23" s="28">
        <v>0</v>
      </c>
    </row>
    <row r="24" spans="1:19" ht="105" customHeight="1">
      <c r="A24" s="14">
        <v>16</v>
      </c>
      <c r="B24" s="13">
        <v>403007</v>
      </c>
      <c r="C24" s="23" t="s">
        <v>35</v>
      </c>
      <c r="D24" s="15">
        <f t="shared" si="1"/>
        <v>0</v>
      </c>
      <c r="E24" s="16">
        <f t="shared" si="2"/>
        <v>0</v>
      </c>
      <c r="F24" s="17">
        <v>0</v>
      </c>
      <c r="G24" s="24">
        <f t="shared" si="3"/>
        <v>0</v>
      </c>
      <c r="H24" s="17">
        <v>0</v>
      </c>
      <c r="I24" s="24">
        <v>0</v>
      </c>
      <c r="J24" s="17">
        <v>0</v>
      </c>
      <c r="K24" s="24">
        <f t="shared" si="4"/>
        <v>0</v>
      </c>
      <c r="L24" s="17">
        <v>0</v>
      </c>
      <c r="M24" s="24">
        <f t="shared" si="5"/>
        <v>0</v>
      </c>
      <c r="N24" s="17">
        <v>0</v>
      </c>
      <c r="O24" s="24">
        <f t="shared" si="6"/>
        <v>0</v>
      </c>
      <c r="P24" s="28">
        <v>0</v>
      </c>
      <c r="Q24" s="28">
        <v>0</v>
      </c>
      <c r="R24" s="28">
        <v>0</v>
      </c>
      <c r="S24" s="28">
        <v>0</v>
      </c>
    </row>
    <row r="25" spans="1:19" ht="108.75" customHeight="1">
      <c r="A25" s="14">
        <v>17</v>
      </c>
      <c r="B25" s="13">
        <v>403008</v>
      </c>
      <c r="C25" s="23" t="s">
        <v>36</v>
      </c>
      <c r="D25" s="15">
        <f t="shared" si="1"/>
        <v>0</v>
      </c>
      <c r="E25" s="16">
        <f t="shared" si="2"/>
        <v>0</v>
      </c>
      <c r="F25" s="17">
        <v>0</v>
      </c>
      <c r="G25" s="24">
        <f t="shared" si="3"/>
        <v>0</v>
      </c>
      <c r="H25" s="17">
        <v>0</v>
      </c>
      <c r="I25" s="24">
        <v>0</v>
      </c>
      <c r="J25" s="17">
        <v>0</v>
      </c>
      <c r="K25" s="24">
        <f t="shared" si="4"/>
        <v>0</v>
      </c>
      <c r="L25" s="17">
        <v>0</v>
      </c>
      <c r="M25" s="24">
        <f t="shared" si="5"/>
        <v>0</v>
      </c>
      <c r="N25" s="17">
        <v>0</v>
      </c>
      <c r="O25" s="24">
        <f t="shared" si="6"/>
        <v>0</v>
      </c>
      <c r="P25" s="28">
        <v>0</v>
      </c>
      <c r="Q25" s="28">
        <v>0</v>
      </c>
      <c r="R25" s="28">
        <v>0</v>
      </c>
      <c r="S25" s="28">
        <v>0</v>
      </c>
    </row>
    <row r="26" spans="1:19" ht="133.5" customHeight="1">
      <c r="A26" s="14">
        <v>18</v>
      </c>
      <c r="B26" s="13">
        <v>403009</v>
      </c>
      <c r="C26" s="23" t="s">
        <v>37</v>
      </c>
      <c r="D26" s="15">
        <f t="shared" si="1"/>
        <v>0</v>
      </c>
      <c r="E26" s="16">
        <f t="shared" si="2"/>
        <v>0</v>
      </c>
      <c r="F26" s="17">
        <v>0</v>
      </c>
      <c r="G26" s="24">
        <f t="shared" si="3"/>
        <v>0</v>
      </c>
      <c r="H26" s="17">
        <v>0</v>
      </c>
      <c r="I26" s="24">
        <v>0</v>
      </c>
      <c r="J26" s="17">
        <v>0</v>
      </c>
      <c r="K26" s="24">
        <f t="shared" si="4"/>
        <v>0</v>
      </c>
      <c r="L26" s="17">
        <v>0</v>
      </c>
      <c r="M26" s="24">
        <f t="shared" si="5"/>
        <v>0</v>
      </c>
      <c r="N26" s="17">
        <v>0</v>
      </c>
      <c r="O26" s="24">
        <f t="shared" si="6"/>
        <v>0</v>
      </c>
      <c r="P26" s="28">
        <v>0</v>
      </c>
      <c r="Q26" s="28">
        <v>0</v>
      </c>
      <c r="R26" s="28">
        <v>0</v>
      </c>
      <c r="S26" s="28">
        <v>0</v>
      </c>
    </row>
    <row r="27" spans="1:19" ht="89.25" customHeight="1">
      <c r="A27" s="14">
        <v>19</v>
      </c>
      <c r="B27" s="13">
        <v>403010</v>
      </c>
      <c r="C27" s="23" t="s">
        <v>38</v>
      </c>
      <c r="D27" s="15">
        <f t="shared" si="1"/>
        <v>0</v>
      </c>
      <c r="E27" s="16">
        <f t="shared" si="2"/>
        <v>0</v>
      </c>
      <c r="F27" s="17">
        <v>0</v>
      </c>
      <c r="G27" s="24">
        <f t="shared" si="3"/>
        <v>0</v>
      </c>
      <c r="H27" s="17">
        <v>0</v>
      </c>
      <c r="I27" s="24">
        <v>0</v>
      </c>
      <c r="J27" s="17">
        <v>0</v>
      </c>
      <c r="K27" s="24">
        <f t="shared" si="4"/>
        <v>0</v>
      </c>
      <c r="L27" s="17">
        <v>0</v>
      </c>
      <c r="M27" s="24">
        <f t="shared" si="5"/>
        <v>0</v>
      </c>
      <c r="N27" s="17">
        <v>0</v>
      </c>
      <c r="O27" s="24">
        <f t="shared" si="6"/>
        <v>0</v>
      </c>
      <c r="P27" s="28">
        <v>0</v>
      </c>
      <c r="Q27" s="28">
        <v>0</v>
      </c>
      <c r="R27" s="28">
        <v>0</v>
      </c>
      <c r="S27" s="28">
        <v>0</v>
      </c>
    </row>
    <row r="28" spans="1:19" ht="83.25" customHeight="1">
      <c r="A28" s="14">
        <v>20</v>
      </c>
      <c r="B28" s="13">
        <v>403011</v>
      </c>
      <c r="C28" s="23" t="s">
        <v>39</v>
      </c>
      <c r="D28" s="15">
        <f t="shared" si="1"/>
        <v>0</v>
      </c>
      <c r="E28" s="16">
        <f t="shared" si="2"/>
        <v>0</v>
      </c>
      <c r="F28" s="17">
        <v>0</v>
      </c>
      <c r="G28" s="24">
        <f t="shared" si="3"/>
        <v>0</v>
      </c>
      <c r="H28" s="17">
        <v>0</v>
      </c>
      <c r="I28" s="24">
        <v>0</v>
      </c>
      <c r="J28" s="17">
        <v>0</v>
      </c>
      <c r="K28" s="24">
        <f t="shared" si="4"/>
        <v>0</v>
      </c>
      <c r="L28" s="17">
        <v>0</v>
      </c>
      <c r="M28" s="24">
        <f t="shared" si="5"/>
        <v>0</v>
      </c>
      <c r="N28" s="17">
        <v>0</v>
      </c>
      <c r="O28" s="24">
        <f t="shared" si="6"/>
        <v>0</v>
      </c>
      <c r="P28" s="28">
        <v>0</v>
      </c>
      <c r="Q28" s="28">
        <v>0</v>
      </c>
      <c r="R28" s="28">
        <v>0</v>
      </c>
      <c r="S28" s="28">
        <v>0</v>
      </c>
    </row>
    <row r="29" spans="1:19" ht="165" customHeight="1">
      <c r="A29" s="14">
        <v>21</v>
      </c>
      <c r="B29" s="13">
        <v>403012</v>
      </c>
      <c r="C29" s="23" t="s">
        <v>40</v>
      </c>
      <c r="D29" s="15">
        <f t="shared" si="1"/>
        <v>0</v>
      </c>
      <c r="E29" s="16">
        <f t="shared" si="2"/>
        <v>0</v>
      </c>
      <c r="F29" s="17">
        <v>0</v>
      </c>
      <c r="G29" s="24">
        <f t="shared" si="3"/>
        <v>0</v>
      </c>
      <c r="H29" s="17">
        <v>0</v>
      </c>
      <c r="I29" s="24">
        <v>0</v>
      </c>
      <c r="J29" s="17">
        <v>0</v>
      </c>
      <c r="K29" s="24">
        <f t="shared" si="4"/>
        <v>0</v>
      </c>
      <c r="L29" s="17">
        <v>0</v>
      </c>
      <c r="M29" s="24">
        <f t="shared" si="5"/>
        <v>0</v>
      </c>
      <c r="N29" s="17">
        <v>0</v>
      </c>
      <c r="O29" s="24">
        <f t="shared" si="6"/>
        <v>0</v>
      </c>
      <c r="P29" s="28">
        <v>0</v>
      </c>
      <c r="Q29" s="28">
        <v>0</v>
      </c>
      <c r="R29" s="28">
        <v>0</v>
      </c>
      <c r="S29" s="28">
        <v>0</v>
      </c>
    </row>
    <row r="30" spans="1:19" ht="129.75" customHeight="1">
      <c r="A30" s="14">
        <v>22</v>
      </c>
      <c r="B30" s="13">
        <v>403014</v>
      </c>
      <c r="C30" s="23" t="s">
        <v>41</v>
      </c>
      <c r="D30" s="15">
        <f t="shared" si="1"/>
        <v>0</v>
      </c>
      <c r="E30" s="16">
        <f t="shared" si="2"/>
        <v>0</v>
      </c>
      <c r="F30" s="17">
        <v>0</v>
      </c>
      <c r="G30" s="24">
        <f t="shared" si="3"/>
        <v>0</v>
      </c>
      <c r="H30" s="17">
        <v>0</v>
      </c>
      <c r="I30" s="24">
        <v>0</v>
      </c>
      <c r="J30" s="17">
        <v>0</v>
      </c>
      <c r="K30" s="24">
        <f t="shared" si="4"/>
        <v>0</v>
      </c>
      <c r="L30" s="17">
        <v>0</v>
      </c>
      <c r="M30" s="24">
        <f t="shared" si="5"/>
        <v>0</v>
      </c>
      <c r="N30" s="17">
        <v>0</v>
      </c>
      <c r="O30" s="24">
        <f t="shared" si="6"/>
        <v>0</v>
      </c>
      <c r="P30" s="28">
        <v>0</v>
      </c>
      <c r="Q30" s="28">
        <v>0</v>
      </c>
      <c r="R30" s="28">
        <v>0</v>
      </c>
      <c r="S30" s="28">
        <v>0</v>
      </c>
    </row>
    <row r="31" spans="1:19" ht="84" customHeight="1">
      <c r="A31" s="14">
        <v>23</v>
      </c>
      <c r="B31" s="13">
        <v>403017</v>
      </c>
      <c r="C31" s="23" t="s">
        <v>42</v>
      </c>
      <c r="D31" s="15">
        <f t="shared" si="1"/>
        <v>0</v>
      </c>
      <c r="E31" s="16">
        <f t="shared" si="2"/>
        <v>0</v>
      </c>
      <c r="F31" s="17">
        <v>0</v>
      </c>
      <c r="G31" s="24">
        <f t="shared" si="3"/>
        <v>0</v>
      </c>
      <c r="H31" s="17">
        <v>0</v>
      </c>
      <c r="I31" s="24">
        <v>0</v>
      </c>
      <c r="J31" s="17">
        <v>0</v>
      </c>
      <c r="K31" s="24">
        <f t="shared" si="4"/>
        <v>0</v>
      </c>
      <c r="L31" s="17">
        <v>0</v>
      </c>
      <c r="M31" s="24">
        <f t="shared" si="5"/>
        <v>0</v>
      </c>
      <c r="N31" s="17">
        <v>0</v>
      </c>
      <c r="O31" s="24">
        <f t="shared" si="6"/>
        <v>0</v>
      </c>
      <c r="P31" s="28">
        <v>0</v>
      </c>
      <c r="Q31" s="28">
        <v>0</v>
      </c>
      <c r="R31" s="28">
        <v>0</v>
      </c>
      <c r="S31" s="28">
        <v>0</v>
      </c>
    </row>
    <row r="32" spans="1:19" ht="87.75" customHeight="1">
      <c r="A32" s="14">
        <v>24</v>
      </c>
      <c r="B32" s="13">
        <v>404002</v>
      </c>
      <c r="C32" s="23" t="s">
        <v>43</v>
      </c>
      <c r="D32" s="15">
        <f t="shared" si="1"/>
        <v>0</v>
      </c>
      <c r="E32" s="16">
        <f t="shared" si="2"/>
        <v>0</v>
      </c>
      <c r="F32" s="17">
        <v>0</v>
      </c>
      <c r="G32" s="24">
        <f t="shared" si="3"/>
        <v>0</v>
      </c>
      <c r="H32" s="17">
        <v>0</v>
      </c>
      <c r="I32" s="24">
        <v>0</v>
      </c>
      <c r="J32" s="17">
        <v>0</v>
      </c>
      <c r="K32" s="24">
        <f t="shared" si="4"/>
        <v>0</v>
      </c>
      <c r="L32" s="17">
        <v>0</v>
      </c>
      <c r="M32" s="24">
        <f t="shared" si="5"/>
        <v>0</v>
      </c>
      <c r="N32" s="17">
        <v>0</v>
      </c>
      <c r="O32" s="24">
        <f t="shared" si="6"/>
        <v>0</v>
      </c>
      <c r="P32" s="28">
        <v>0</v>
      </c>
      <c r="Q32" s="28">
        <v>0</v>
      </c>
      <c r="R32" s="28">
        <v>0</v>
      </c>
      <c r="S32" s="28">
        <v>0</v>
      </c>
    </row>
    <row r="33" spans="1:19" ht="113.25" customHeight="1">
      <c r="A33" s="14">
        <v>25</v>
      </c>
      <c r="B33" s="13">
        <v>404003</v>
      </c>
      <c r="C33" s="23" t="s">
        <v>44</v>
      </c>
      <c r="D33" s="15">
        <f t="shared" si="1"/>
        <v>0</v>
      </c>
      <c r="E33" s="16">
        <f t="shared" si="2"/>
        <v>0</v>
      </c>
      <c r="F33" s="17">
        <v>0</v>
      </c>
      <c r="G33" s="24">
        <f t="shared" si="3"/>
        <v>0</v>
      </c>
      <c r="H33" s="17">
        <v>0</v>
      </c>
      <c r="I33" s="24">
        <v>0</v>
      </c>
      <c r="J33" s="17">
        <v>0</v>
      </c>
      <c r="K33" s="24">
        <f t="shared" si="4"/>
        <v>0</v>
      </c>
      <c r="L33" s="17">
        <v>0</v>
      </c>
      <c r="M33" s="24">
        <f t="shared" si="5"/>
        <v>0</v>
      </c>
      <c r="N33" s="17">
        <v>0</v>
      </c>
      <c r="O33" s="24">
        <f t="shared" si="6"/>
        <v>0</v>
      </c>
      <c r="P33" s="28">
        <v>0</v>
      </c>
      <c r="Q33" s="28">
        <v>0</v>
      </c>
      <c r="R33" s="28">
        <v>0</v>
      </c>
      <c r="S33" s="28">
        <v>0</v>
      </c>
    </row>
    <row r="34" spans="1:19" ht="44.25" customHeight="1">
      <c r="A34" s="14">
        <v>26</v>
      </c>
      <c r="B34" s="13">
        <v>404004</v>
      </c>
      <c r="C34" s="23" t="s">
        <v>45</v>
      </c>
      <c r="D34" s="15">
        <f t="shared" si="1"/>
        <v>0</v>
      </c>
      <c r="E34" s="16">
        <f t="shared" si="2"/>
        <v>0</v>
      </c>
      <c r="F34" s="17">
        <v>0</v>
      </c>
      <c r="G34" s="24">
        <f t="shared" si="3"/>
        <v>0</v>
      </c>
      <c r="H34" s="17">
        <v>0</v>
      </c>
      <c r="I34" s="24">
        <v>0</v>
      </c>
      <c r="J34" s="17">
        <v>0</v>
      </c>
      <c r="K34" s="24">
        <f t="shared" si="4"/>
        <v>0</v>
      </c>
      <c r="L34" s="17">
        <v>0</v>
      </c>
      <c r="M34" s="24">
        <f t="shared" si="5"/>
        <v>0</v>
      </c>
      <c r="N34" s="17">
        <v>0</v>
      </c>
      <c r="O34" s="24">
        <f t="shared" si="6"/>
        <v>0</v>
      </c>
      <c r="P34" s="28">
        <v>0</v>
      </c>
      <c r="Q34" s="28">
        <v>0</v>
      </c>
      <c r="R34" s="28">
        <v>0</v>
      </c>
      <c r="S34" s="28">
        <v>0</v>
      </c>
    </row>
    <row r="35" spans="1:19" ht="105.75" customHeight="1">
      <c r="A35" s="14">
        <v>27</v>
      </c>
      <c r="B35" s="13">
        <v>404006</v>
      </c>
      <c r="C35" s="23" t="s">
        <v>46</v>
      </c>
      <c r="D35" s="15">
        <f t="shared" si="1"/>
        <v>0</v>
      </c>
      <c r="E35" s="16">
        <f t="shared" si="2"/>
        <v>0</v>
      </c>
      <c r="F35" s="17">
        <v>0</v>
      </c>
      <c r="G35" s="24">
        <f t="shared" si="3"/>
        <v>0</v>
      </c>
      <c r="H35" s="17">
        <v>0</v>
      </c>
      <c r="I35" s="24">
        <v>0</v>
      </c>
      <c r="J35" s="17">
        <v>0</v>
      </c>
      <c r="K35" s="24">
        <f t="shared" si="4"/>
        <v>0</v>
      </c>
      <c r="L35" s="17">
        <v>0</v>
      </c>
      <c r="M35" s="24">
        <f t="shared" si="5"/>
        <v>0</v>
      </c>
      <c r="N35" s="17">
        <v>0</v>
      </c>
      <c r="O35" s="24">
        <f t="shared" si="6"/>
        <v>0</v>
      </c>
      <c r="P35" s="28">
        <v>0</v>
      </c>
      <c r="Q35" s="28">
        <v>0</v>
      </c>
      <c r="R35" s="28">
        <v>0</v>
      </c>
      <c r="S35" s="28">
        <v>0</v>
      </c>
    </row>
    <row r="36" spans="1:19" ht="78" customHeight="1">
      <c r="A36" s="14">
        <v>28</v>
      </c>
      <c r="B36" s="13">
        <v>404007</v>
      </c>
      <c r="C36" s="23" t="s">
        <v>47</v>
      </c>
      <c r="D36" s="15">
        <f t="shared" si="1"/>
        <v>0</v>
      </c>
      <c r="E36" s="16">
        <f t="shared" si="2"/>
        <v>0</v>
      </c>
      <c r="F36" s="17">
        <v>0</v>
      </c>
      <c r="G36" s="24">
        <f t="shared" si="3"/>
        <v>0</v>
      </c>
      <c r="H36" s="17">
        <v>0</v>
      </c>
      <c r="I36" s="24">
        <v>0</v>
      </c>
      <c r="J36" s="17">
        <v>0</v>
      </c>
      <c r="K36" s="24">
        <f t="shared" si="4"/>
        <v>0</v>
      </c>
      <c r="L36" s="17">
        <v>0</v>
      </c>
      <c r="M36" s="24">
        <f t="shared" si="5"/>
        <v>0</v>
      </c>
      <c r="N36" s="17">
        <v>0</v>
      </c>
      <c r="O36" s="24">
        <f t="shared" si="6"/>
        <v>0</v>
      </c>
      <c r="P36" s="28">
        <v>0</v>
      </c>
      <c r="Q36" s="28">
        <v>0</v>
      </c>
      <c r="R36" s="28">
        <v>0</v>
      </c>
      <c r="S36" s="28">
        <v>0</v>
      </c>
    </row>
    <row r="37" spans="1:19" ht="99.75" customHeight="1">
      <c r="A37" s="14">
        <v>29</v>
      </c>
      <c r="B37" s="13">
        <v>801012</v>
      </c>
      <c r="C37" s="23" t="s">
        <v>48</v>
      </c>
      <c r="D37" s="15">
        <f t="shared" si="1"/>
        <v>0</v>
      </c>
      <c r="E37" s="16">
        <f t="shared" si="2"/>
        <v>0</v>
      </c>
      <c r="F37" s="17">
        <v>0</v>
      </c>
      <c r="G37" s="24">
        <f t="shared" si="3"/>
        <v>0</v>
      </c>
      <c r="H37" s="17">
        <v>0</v>
      </c>
      <c r="I37" s="24">
        <v>0</v>
      </c>
      <c r="J37" s="17">
        <v>0</v>
      </c>
      <c r="K37" s="24">
        <f t="shared" si="4"/>
        <v>0</v>
      </c>
      <c r="L37" s="17">
        <v>0</v>
      </c>
      <c r="M37" s="24">
        <f t="shared" si="5"/>
        <v>0</v>
      </c>
      <c r="N37" s="17">
        <v>0</v>
      </c>
      <c r="O37" s="24">
        <f t="shared" si="6"/>
        <v>0</v>
      </c>
      <c r="P37" s="28">
        <v>0</v>
      </c>
      <c r="Q37" s="28">
        <v>0</v>
      </c>
      <c r="R37" s="28">
        <v>0</v>
      </c>
      <c r="S37" s="28">
        <v>0</v>
      </c>
    </row>
    <row r="38" spans="1:19" ht="93" customHeight="1">
      <c r="A38" s="14">
        <v>30</v>
      </c>
      <c r="B38" s="13">
        <v>803002</v>
      </c>
      <c r="C38" s="23" t="s">
        <v>49</v>
      </c>
      <c r="D38" s="15">
        <f t="shared" si="1"/>
        <v>0</v>
      </c>
      <c r="E38" s="16">
        <f t="shared" si="2"/>
        <v>0</v>
      </c>
      <c r="F38" s="17">
        <v>0</v>
      </c>
      <c r="G38" s="24">
        <f t="shared" si="3"/>
        <v>0</v>
      </c>
      <c r="H38" s="17">
        <v>0</v>
      </c>
      <c r="I38" s="24">
        <v>0</v>
      </c>
      <c r="J38" s="17">
        <v>0</v>
      </c>
      <c r="K38" s="24">
        <f t="shared" si="4"/>
        <v>0</v>
      </c>
      <c r="L38" s="17">
        <v>0</v>
      </c>
      <c r="M38" s="24">
        <f t="shared" si="5"/>
        <v>0</v>
      </c>
      <c r="N38" s="17">
        <v>0</v>
      </c>
      <c r="O38" s="24">
        <f t="shared" si="6"/>
        <v>0</v>
      </c>
      <c r="P38" s="28">
        <v>0</v>
      </c>
      <c r="Q38" s="28">
        <v>0</v>
      </c>
      <c r="R38" s="28">
        <v>0</v>
      </c>
      <c r="S38" s="28">
        <v>0</v>
      </c>
    </row>
    <row r="39" spans="1:19" ht="77.25" customHeight="1">
      <c r="A39" s="14">
        <v>31</v>
      </c>
      <c r="B39" s="13">
        <v>803005</v>
      </c>
      <c r="C39" s="23" t="s">
        <v>50</v>
      </c>
      <c r="D39" s="15">
        <f t="shared" si="1"/>
        <v>0</v>
      </c>
      <c r="E39" s="16">
        <f t="shared" si="2"/>
        <v>0</v>
      </c>
      <c r="F39" s="17">
        <v>0</v>
      </c>
      <c r="G39" s="24">
        <f t="shared" si="3"/>
        <v>0</v>
      </c>
      <c r="H39" s="17">
        <v>0</v>
      </c>
      <c r="I39" s="24">
        <v>0</v>
      </c>
      <c r="J39" s="17">
        <v>0</v>
      </c>
      <c r="K39" s="24">
        <f t="shared" si="4"/>
        <v>0</v>
      </c>
      <c r="L39" s="17">
        <v>0</v>
      </c>
      <c r="M39" s="24">
        <f t="shared" si="5"/>
        <v>0</v>
      </c>
      <c r="N39" s="17">
        <v>0</v>
      </c>
      <c r="O39" s="24">
        <f t="shared" si="6"/>
        <v>0</v>
      </c>
      <c r="P39" s="28">
        <v>0</v>
      </c>
      <c r="Q39" s="28">
        <v>0</v>
      </c>
      <c r="R39" s="28">
        <v>0</v>
      </c>
      <c r="S39" s="28">
        <v>0</v>
      </c>
    </row>
    <row r="40" spans="1:19" ht="72" customHeight="1">
      <c r="A40" s="14">
        <v>32</v>
      </c>
      <c r="B40" s="13">
        <v>803006</v>
      </c>
      <c r="C40" s="23" t="s">
        <v>51</v>
      </c>
      <c r="D40" s="15">
        <f t="shared" si="1"/>
        <v>0</v>
      </c>
      <c r="E40" s="16">
        <f t="shared" si="2"/>
        <v>0</v>
      </c>
      <c r="F40" s="17">
        <v>0</v>
      </c>
      <c r="G40" s="24">
        <f t="shared" si="3"/>
        <v>0</v>
      </c>
      <c r="H40" s="17">
        <v>0</v>
      </c>
      <c r="I40" s="24">
        <v>0</v>
      </c>
      <c r="J40" s="17">
        <v>0</v>
      </c>
      <c r="K40" s="24">
        <f t="shared" si="4"/>
        <v>0</v>
      </c>
      <c r="L40" s="17">
        <v>0</v>
      </c>
      <c r="M40" s="24">
        <f t="shared" si="5"/>
        <v>0</v>
      </c>
      <c r="N40" s="17">
        <v>0</v>
      </c>
      <c r="O40" s="24">
        <f t="shared" si="6"/>
        <v>0</v>
      </c>
      <c r="P40" s="28">
        <v>0</v>
      </c>
      <c r="Q40" s="28">
        <v>0</v>
      </c>
      <c r="R40" s="28">
        <v>0</v>
      </c>
      <c r="S40" s="28">
        <v>0</v>
      </c>
    </row>
    <row r="41" spans="1:19" ht="54" customHeight="1">
      <c r="A41" s="14">
        <v>33</v>
      </c>
      <c r="B41" s="13">
        <v>803008</v>
      </c>
      <c r="C41" s="23" t="s">
        <v>52</v>
      </c>
      <c r="D41" s="15">
        <f t="shared" si="1"/>
        <v>0</v>
      </c>
      <c r="E41" s="16">
        <f t="shared" si="2"/>
        <v>0</v>
      </c>
      <c r="F41" s="17">
        <v>0</v>
      </c>
      <c r="G41" s="24">
        <f t="shared" si="3"/>
        <v>0</v>
      </c>
      <c r="H41" s="17">
        <v>0</v>
      </c>
      <c r="I41" s="24">
        <v>0</v>
      </c>
      <c r="J41" s="17">
        <v>0</v>
      </c>
      <c r="K41" s="24">
        <f t="shared" si="4"/>
        <v>0</v>
      </c>
      <c r="L41" s="17">
        <v>0</v>
      </c>
      <c r="M41" s="24">
        <f t="shared" si="5"/>
        <v>0</v>
      </c>
      <c r="N41" s="17">
        <v>0</v>
      </c>
      <c r="O41" s="24">
        <f t="shared" si="6"/>
        <v>0</v>
      </c>
      <c r="P41" s="28">
        <v>0</v>
      </c>
      <c r="Q41" s="28">
        <v>0</v>
      </c>
      <c r="R41" s="28">
        <v>0</v>
      </c>
      <c r="S41" s="28">
        <v>0</v>
      </c>
    </row>
    <row r="42" spans="1:19" ht="70.5" customHeight="1">
      <c r="A42" s="14">
        <v>34</v>
      </c>
      <c r="B42" s="13">
        <v>803010</v>
      </c>
      <c r="C42" s="23" t="s">
        <v>53</v>
      </c>
      <c r="D42" s="15">
        <f t="shared" si="1"/>
        <v>0</v>
      </c>
      <c r="E42" s="16">
        <f t="shared" si="2"/>
        <v>0</v>
      </c>
      <c r="F42" s="17">
        <v>0</v>
      </c>
      <c r="G42" s="24">
        <f t="shared" si="3"/>
        <v>0</v>
      </c>
      <c r="H42" s="17">
        <v>0</v>
      </c>
      <c r="I42" s="24">
        <v>0</v>
      </c>
      <c r="J42" s="17">
        <v>0</v>
      </c>
      <c r="K42" s="24">
        <f t="shared" si="4"/>
        <v>0</v>
      </c>
      <c r="L42" s="17">
        <v>0</v>
      </c>
      <c r="M42" s="24">
        <f t="shared" si="5"/>
        <v>0</v>
      </c>
      <c r="N42" s="17">
        <v>0</v>
      </c>
      <c r="O42" s="24">
        <f t="shared" si="6"/>
        <v>0</v>
      </c>
      <c r="P42" s="28">
        <v>0</v>
      </c>
      <c r="Q42" s="28">
        <v>0</v>
      </c>
      <c r="R42" s="28">
        <v>0</v>
      </c>
      <c r="S42" s="28">
        <v>0</v>
      </c>
    </row>
    <row r="43" spans="1:19" ht="94.5" customHeight="1">
      <c r="A43" s="14">
        <v>35</v>
      </c>
      <c r="B43" s="13">
        <v>803011</v>
      </c>
      <c r="C43" s="23" t="s">
        <v>54</v>
      </c>
      <c r="D43" s="15">
        <f t="shared" si="1"/>
        <v>0</v>
      </c>
      <c r="E43" s="16">
        <f t="shared" si="2"/>
        <v>0</v>
      </c>
      <c r="F43" s="17">
        <v>0</v>
      </c>
      <c r="G43" s="24">
        <f t="shared" si="3"/>
        <v>0</v>
      </c>
      <c r="H43" s="17">
        <v>0</v>
      </c>
      <c r="I43" s="24">
        <v>0</v>
      </c>
      <c r="J43" s="17">
        <v>0</v>
      </c>
      <c r="K43" s="24">
        <f t="shared" si="4"/>
        <v>0</v>
      </c>
      <c r="L43" s="17">
        <v>0</v>
      </c>
      <c r="M43" s="24">
        <f t="shared" si="5"/>
        <v>0</v>
      </c>
      <c r="N43" s="17">
        <v>0</v>
      </c>
      <c r="O43" s="24">
        <f t="shared" si="6"/>
        <v>0</v>
      </c>
      <c r="P43" s="28">
        <v>0</v>
      </c>
      <c r="Q43" s="28">
        <v>0</v>
      </c>
      <c r="R43" s="28">
        <v>0</v>
      </c>
      <c r="S43" s="28">
        <v>0</v>
      </c>
    </row>
    <row r="44" spans="1:19" ht="53.25" customHeight="1">
      <c r="A44" s="14">
        <v>36</v>
      </c>
      <c r="B44" s="26">
        <v>803017</v>
      </c>
      <c r="C44" s="27" t="s">
        <v>55</v>
      </c>
      <c r="D44" s="15">
        <f t="shared" si="1"/>
        <v>0</v>
      </c>
      <c r="E44" s="16">
        <f t="shared" si="2"/>
        <v>0</v>
      </c>
      <c r="F44" s="17">
        <v>0</v>
      </c>
      <c r="G44" s="24">
        <f t="shared" si="3"/>
        <v>0</v>
      </c>
      <c r="H44" s="17">
        <v>0</v>
      </c>
      <c r="I44" s="24">
        <v>0</v>
      </c>
      <c r="J44" s="17">
        <v>0</v>
      </c>
      <c r="K44" s="24">
        <f t="shared" si="4"/>
        <v>0</v>
      </c>
      <c r="L44" s="17">
        <v>0</v>
      </c>
      <c r="M44" s="24">
        <f t="shared" si="5"/>
        <v>0</v>
      </c>
      <c r="N44" s="17">
        <v>0</v>
      </c>
      <c r="O44" s="24">
        <f t="shared" si="6"/>
        <v>0</v>
      </c>
      <c r="P44" s="28">
        <v>0</v>
      </c>
      <c r="Q44" s="28">
        <v>0</v>
      </c>
      <c r="R44" s="28">
        <v>0</v>
      </c>
      <c r="S44" s="28">
        <v>0</v>
      </c>
    </row>
    <row r="45" spans="1:19" ht="59.25" customHeight="1">
      <c r="A45" s="14">
        <v>37</v>
      </c>
      <c r="B45" s="13">
        <v>803017</v>
      </c>
      <c r="C45" s="23" t="s">
        <v>56</v>
      </c>
      <c r="D45" s="15">
        <f t="shared" si="1"/>
        <v>0</v>
      </c>
      <c r="E45" s="16">
        <f t="shared" si="2"/>
        <v>0</v>
      </c>
      <c r="F45" s="17">
        <v>0</v>
      </c>
      <c r="G45" s="24">
        <f t="shared" si="3"/>
        <v>0</v>
      </c>
      <c r="H45" s="17">
        <v>0</v>
      </c>
      <c r="I45" s="24">
        <v>0</v>
      </c>
      <c r="J45" s="17">
        <v>0</v>
      </c>
      <c r="K45" s="24">
        <f t="shared" si="4"/>
        <v>0</v>
      </c>
      <c r="L45" s="17">
        <v>0</v>
      </c>
      <c r="M45" s="24">
        <f t="shared" si="5"/>
        <v>0</v>
      </c>
      <c r="N45" s="17">
        <v>0</v>
      </c>
      <c r="O45" s="24">
        <f t="shared" si="6"/>
        <v>0</v>
      </c>
      <c r="P45" s="28">
        <v>0</v>
      </c>
      <c r="Q45" s="28">
        <v>0</v>
      </c>
      <c r="R45" s="28">
        <v>0</v>
      </c>
      <c r="S45" s="28">
        <v>0</v>
      </c>
    </row>
    <row r="46" spans="1:19" ht="49.5" customHeight="1">
      <c r="A46" s="14">
        <v>38</v>
      </c>
      <c r="B46" s="13">
        <v>803017</v>
      </c>
      <c r="C46" s="23" t="s">
        <v>57</v>
      </c>
      <c r="D46" s="15">
        <f t="shared" si="1"/>
        <v>0</v>
      </c>
      <c r="E46" s="16">
        <f t="shared" si="2"/>
        <v>0</v>
      </c>
      <c r="F46" s="17">
        <v>0</v>
      </c>
      <c r="G46" s="24">
        <f t="shared" si="3"/>
        <v>0</v>
      </c>
      <c r="H46" s="17">
        <v>0</v>
      </c>
      <c r="I46" s="24">
        <v>0</v>
      </c>
      <c r="J46" s="17">
        <v>0</v>
      </c>
      <c r="K46" s="24">
        <f t="shared" si="4"/>
        <v>0</v>
      </c>
      <c r="L46" s="17">
        <v>0</v>
      </c>
      <c r="M46" s="24">
        <f t="shared" si="5"/>
        <v>0</v>
      </c>
      <c r="N46" s="17">
        <v>0</v>
      </c>
      <c r="O46" s="24">
        <f t="shared" si="6"/>
        <v>0</v>
      </c>
      <c r="P46" s="28">
        <v>0</v>
      </c>
      <c r="Q46" s="28">
        <v>0</v>
      </c>
      <c r="R46" s="28">
        <v>0</v>
      </c>
      <c r="S46" s="28">
        <v>0</v>
      </c>
    </row>
    <row r="47" spans="1:19" ht="54.75" customHeight="1">
      <c r="A47" s="14">
        <v>39</v>
      </c>
      <c r="B47" s="13">
        <v>803018</v>
      </c>
      <c r="C47" s="23" t="s">
        <v>58</v>
      </c>
      <c r="D47" s="15">
        <f t="shared" si="1"/>
        <v>0</v>
      </c>
      <c r="E47" s="16">
        <f t="shared" si="2"/>
        <v>0</v>
      </c>
      <c r="F47" s="17">
        <v>0</v>
      </c>
      <c r="G47" s="24">
        <f t="shared" si="3"/>
        <v>0</v>
      </c>
      <c r="H47" s="17">
        <v>0</v>
      </c>
      <c r="I47" s="24">
        <v>0</v>
      </c>
      <c r="J47" s="17">
        <v>0</v>
      </c>
      <c r="K47" s="24">
        <f t="shared" si="4"/>
        <v>0</v>
      </c>
      <c r="L47" s="17">
        <v>0</v>
      </c>
      <c r="M47" s="24">
        <f t="shared" si="5"/>
        <v>0</v>
      </c>
      <c r="N47" s="17">
        <v>0</v>
      </c>
      <c r="O47" s="24">
        <f t="shared" si="6"/>
        <v>0</v>
      </c>
      <c r="P47" s="28">
        <v>0</v>
      </c>
      <c r="Q47" s="28">
        <v>0</v>
      </c>
      <c r="R47" s="28">
        <v>0</v>
      </c>
      <c r="S47" s="28">
        <v>0</v>
      </c>
    </row>
    <row r="48" spans="1:19" ht="80.25" customHeight="1">
      <c r="A48" s="14">
        <v>40</v>
      </c>
      <c r="B48" s="13">
        <v>803019</v>
      </c>
      <c r="C48" s="23" t="s">
        <v>59</v>
      </c>
      <c r="D48" s="15">
        <f t="shared" si="1"/>
        <v>0</v>
      </c>
      <c r="E48" s="16">
        <f t="shared" si="2"/>
        <v>0</v>
      </c>
      <c r="F48" s="17">
        <v>0</v>
      </c>
      <c r="G48" s="24">
        <f t="shared" si="3"/>
        <v>0</v>
      </c>
      <c r="H48" s="17">
        <v>0</v>
      </c>
      <c r="I48" s="24">
        <v>0</v>
      </c>
      <c r="J48" s="17">
        <v>0</v>
      </c>
      <c r="K48" s="24">
        <f t="shared" si="4"/>
        <v>0</v>
      </c>
      <c r="L48" s="17">
        <v>0</v>
      </c>
      <c r="M48" s="24">
        <f t="shared" si="5"/>
        <v>0</v>
      </c>
      <c r="N48" s="17">
        <v>0</v>
      </c>
      <c r="O48" s="24">
        <f t="shared" si="6"/>
        <v>0</v>
      </c>
      <c r="P48" s="28">
        <v>0</v>
      </c>
      <c r="Q48" s="28">
        <v>0</v>
      </c>
      <c r="R48" s="28">
        <v>0</v>
      </c>
      <c r="S48" s="28">
        <v>0</v>
      </c>
    </row>
    <row r="49" spans="1:19" ht="44.25" customHeight="1">
      <c r="A49" s="112" t="s">
        <v>60</v>
      </c>
      <c r="B49" s="112"/>
      <c r="C49" s="112"/>
      <c r="D49" s="18">
        <f t="shared" ref="D49:S49" si="7">SUM(D9:D48)</f>
        <v>0</v>
      </c>
      <c r="E49" s="18">
        <f t="shared" si="7"/>
        <v>0</v>
      </c>
      <c r="F49" s="18">
        <f t="shared" si="7"/>
        <v>0</v>
      </c>
      <c r="G49" s="18">
        <f t="shared" si="7"/>
        <v>0</v>
      </c>
      <c r="H49" s="18">
        <f t="shared" si="7"/>
        <v>0</v>
      </c>
      <c r="I49" s="18">
        <f t="shared" si="7"/>
        <v>0</v>
      </c>
      <c r="J49" s="18">
        <f t="shared" si="7"/>
        <v>0</v>
      </c>
      <c r="K49" s="18">
        <f t="shared" si="7"/>
        <v>0</v>
      </c>
      <c r="L49" s="18">
        <f t="shared" si="7"/>
        <v>0</v>
      </c>
      <c r="M49" s="18">
        <f t="shared" si="7"/>
        <v>0</v>
      </c>
      <c r="N49" s="18">
        <f t="shared" si="7"/>
        <v>0</v>
      </c>
      <c r="O49" s="18">
        <f t="shared" si="7"/>
        <v>0</v>
      </c>
      <c r="P49" s="20">
        <f t="shared" si="7"/>
        <v>0</v>
      </c>
      <c r="Q49" s="20">
        <f t="shared" si="7"/>
        <v>0</v>
      </c>
      <c r="R49" s="20">
        <f t="shared" si="7"/>
        <v>0</v>
      </c>
      <c r="S49" s="20">
        <f t="shared" si="7"/>
        <v>0</v>
      </c>
    </row>
    <row r="52" spans="1:19" s="6" customFormat="1" ht="15.75">
      <c r="A52" s="19" t="s">
        <v>61</v>
      </c>
      <c r="B52" s="19"/>
      <c r="C52" s="19"/>
      <c r="P52" s="29"/>
      <c r="Q52" s="29"/>
      <c r="R52" s="29"/>
      <c r="S52" s="29"/>
    </row>
    <row r="53" spans="1:19" s="6" customFormat="1" ht="15.75">
      <c r="A53" s="19" t="s">
        <v>62</v>
      </c>
      <c r="P53" s="29"/>
      <c r="Q53" s="29"/>
      <c r="R53" s="29"/>
      <c r="S53" s="29"/>
    </row>
    <row r="54" spans="1:19" s="6" customFormat="1" ht="15.75">
      <c r="A54" s="19" t="s">
        <v>63</v>
      </c>
      <c r="P54" s="29"/>
      <c r="Q54" s="29"/>
      <c r="R54" s="29"/>
      <c r="S54" s="29"/>
    </row>
    <row r="55" spans="1:19" s="6" customFormat="1" ht="15.75">
      <c r="A55" s="19"/>
      <c r="P55" s="29"/>
      <c r="Q55" s="29"/>
      <c r="R55" s="29"/>
      <c r="S55" s="29"/>
    </row>
    <row r="56" spans="1:19" s="6" customFormat="1" ht="15.75">
      <c r="A56" s="19" t="s">
        <v>64</v>
      </c>
      <c r="P56" s="29"/>
      <c r="Q56" s="29"/>
      <c r="R56" s="29"/>
      <c r="S56" s="29"/>
    </row>
    <row r="57" spans="1:19" s="6" customFormat="1" ht="15.75">
      <c r="A57" s="19"/>
      <c r="P57" s="29"/>
      <c r="Q57" s="29"/>
      <c r="R57" s="29"/>
      <c r="S57" s="29"/>
    </row>
    <row r="58" spans="1:19" s="6" customFormat="1" ht="15.75">
      <c r="A58" s="19"/>
      <c r="P58" s="29"/>
      <c r="Q58" s="29"/>
      <c r="R58" s="29"/>
      <c r="S58" s="29"/>
    </row>
    <row r="59" spans="1:19" s="6" customFormat="1" ht="15.75">
      <c r="A59" s="19"/>
      <c r="P59" s="29"/>
      <c r="Q59" s="29"/>
      <c r="R59" s="29"/>
      <c r="S59" s="29"/>
    </row>
    <row r="60" spans="1:19" s="6" customFormat="1" ht="15.75">
      <c r="A60" s="106" t="s">
        <v>65</v>
      </c>
      <c r="B60" s="106"/>
      <c r="C60" s="106"/>
      <c r="P60" s="29"/>
      <c r="Q60" s="29"/>
      <c r="R60" s="29"/>
      <c r="S60" s="29"/>
    </row>
    <row r="61" spans="1:19" s="6" customFormat="1" ht="15.75">
      <c r="A61" s="107" t="s">
        <v>66</v>
      </c>
      <c r="B61" s="107"/>
      <c r="C61" s="107"/>
      <c r="P61" s="29"/>
      <c r="Q61" s="29"/>
      <c r="R61" s="29"/>
      <c r="S61" s="29"/>
    </row>
  </sheetData>
  <sheetProtection algorithmName="SHA-512" hashValue="mg0NuT5UaTBh+B/PA9bz4JL9NCXrhfRg1g/NBL5PzjcQMJtgCTVA5bYNqnK6iIEnTP8qfPQYP9lToTiXQtnlvw==" saltValue="xeWdiBhUfg/vlm/FFleahA==" spinCount="100000" sheet="1" formatCells="0" formatColumns="0" formatRows="0" insertColumns="0" insertRows="0" insertHyperlinks="0" deleteColumns="0" deleteRows="0"/>
  <mergeCells count="22">
    <mergeCell ref="Q1:S1"/>
    <mergeCell ref="A2:S2"/>
    <mergeCell ref="F4:O4"/>
    <mergeCell ref="J5:O5"/>
    <mergeCell ref="A49:C49"/>
    <mergeCell ref="P6:P8"/>
    <mergeCell ref="Q6:Q8"/>
    <mergeCell ref="R6:R8"/>
    <mergeCell ref="S6:S8"/>
    <mergeCell ref="J6:K7"/>
    <mergeCell ref="L6:M7"/>
    <mergeCell ref="N6:O7"/>
    <mergeCell ref="D4:E7"/>
    <mergeCell ref="F5:G7"/>
    <mergeCell ref="H5:I7"/>
    <mergeCell ref="P4:Q5"/>
    <mergeCell ref="R4:S5"/>
    <mergeCell ref="A60:C60"/>
    <mergeCell ref="A61:C61"/>
    <mergeCell ref="A4:A8"/>
    <mergeCell ref="B4:B8"/>
    <mergeCell ref="C4:C8"/>
  </mergeCells>
  <pageMargins left="0.70866141732283505" right="0.70866141732283505" top="0.74803149606299202" bottom="0.74803149606299202" header="0.31496062992126" footer="0.3149606299212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29"/>
  <sheetViews>
    <sheetView workbookViewId="0">
      <selection sqref="A1:S26"/>
    </sheetView>
  </sheetViews>
  <sheetFormatPr defaultColWidth="9.140625" defaultRowHeight="18"/>
  <cols>
    <col min="1" max="1" width="12.85546875" style="7" customWidth="1"/>
    <col min="2" max="2" width="16.85546875" style="8" customWidth="1"/>
    <col min="3" max="3" width="43.140625" style="9" customWidth="1"/>
    <col min="4" max="6" width="9.140625" style="9"/>
    <col min="7" max="7" width="11.85546875" style="9" customWidth="1"/>
    <col min="8" max="12" width="9.140625" style="9"/>
    <col min="13" max="13" width="10.140625" style="9" customWidth="1"/>
    <col min="14" max="15" width="9.140625" style="9"/>
    <col min="16" max="19" width="9.140625" style="10"/>
    <col min="20" max="16384" width="9.140625" style="9"/>
  </cols>
  <sheetData>
    <row r="1" spans="1:20" ht="18.75">
      <c r="A1" s="72"/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118" t="s">
        <v>0</v>
      </c>
      <c r="R1" s="118"/>
      <c r="S1" s="118"/>
      <c r="T1" s="30"/>
    </row>
    <row r="2" spans="1:20" ht="15">
      <c r="A2" s="119" t="s">
        <v>253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30"/>
    </row>
    <row r="3" spans="1:20" ht="18.75">
      <c r="A3" s="72"/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  <c r="Q3" s="75"/>
      <c r="R3" s="75"/>
      <c r="S3" s="75"/>
      <c r="T3" s="30"/>
    </row>
    <row r="4" spans="1:20" ht="15">
      <c r="A4" s="115" t="s">
        <v>2</v>
      </c>
      <c r="B4" s="115" t="s">
        <v>3</v>
      </c>
      <c r="C4" s="115" t="s">
        <v>4</v>
      </c>
      <c r="D4" s="115" t="s">
        <v>248</v>
      </c>
      <c r="E4" s="115"/>
      <c r="F4" s="115" t="s">
        <v>6</v>
      </c>
      <c r="G4" s="115"/>
      <c r="H4" s="115"/>
      <c r="I4" s="115"/>
      <c r="J4" s="115"/>
      <c r="K4" s="115"/>
      <c r="L4" s="115"/>
      <c r="M4" s="115"/>
      <c r="N4" s="115"/>
      <c r="O4" s="115"/>
      <c r="P4" s="121" t="s">
        <v>7</v>
      </c>
      <c r="Q4" s="121"/>
      <c r="R4" s="121" t="s">
        <v>8</v>
      </c>
      <c r="S4" s="121"/>
      <c r="T4" s="30"/>
    </row>
    <row r="5" spans="1:20" ht="15">
      <c r="A5" s="115"/>
      <c r="B5" s="115"/>
      <c r="C5" s="115"/>
      <c r="D5" s="115"/>
      <c r="E5" s="115"/>
      <c r="F5" s="115" t="s">
        <v>9</v>
      </c>
      <c r="G5" s="115"/>
      <c r="H5" s="115" t="s">
        <v>10</v>
      </c>
      <c r="I5" s="115"/>
      <c r="J5" s="115" t="s">
        <v>11</v>
      </c>
      <c r="K5" s="115"/>
      <c r="L5" s="115"/>
      <c r="M5" s="115"/>
      <c r="N5" s="115"/>
      <c r="O5" s="115"/>
      <c r="P5" s="121"/>
      <c r="Q5" s="121"/>
      <c r="R5" s="121"/>
      <c r="S5" s="121"/>
      <c r="T5" s="30"/>
    </row>
    <row r="6" spans="1:20" ht="84.75" customHeight="1">
      <c r="A6" s="115"/>
      <c r="B6" s="115"/>
      <c r="C6" s="115"/>
      <c r="D6" s="115"/>
      <c r="E6" s="115"/>
      <c r="F6" s="115"/>
      <c r="G6" s="115"/>
      <c r="H6" s="115"/>
      <c r="I6" s="115"/>
      <c r="J6" s="115" t="s">
        <v>12</v>
      </c>
      <c r="K6" s="115"/>
      <c r="L6" s="115" t="s">
        <v>249</v>
      </c>
      <c r="M6" s="115"/>
      <c r="N6" s="115" t="s">
        <v>250</v>
      </c>
      <c r="O6" s="115"/>
      <c r="P6" s="121" t="s">
        <v>15</v>
      </c>
      <c r="Q6" s="121" t="s">
        <v>16</v>
      </c>
      <c r="R6" s="121" t="s">
        <v>15</v>
      </c>
      <c r="S6" s="121" t="s">
        <v>17</v>
      </c>
      <c r="T6" s="30"/>
    </row>
    <row r="7" spans="1:20" ht="33" customHeight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21"/>
      <c r="Q7" s="121"/>
      <c r="R7" s="121"/>
      <c r="S7" s="121"/>
      <c r="T7" s="30"/>
    </row>
    <row r="8" spans="1:20" ht="33.75" customHeight="1">
      <c r="A8" s="115"/>
      <c r="B8" s="115"/>
      <c r="C8" s="115"/>
      <c r="D8" s="77" t="s">
        <v>18</v>
      </c>
      <c r="E8" s="78" t="s">
        <v>19</v>
      </c>
      <c r="F8" s="77" t="s">
        <v>18</v>
      </c>
      <c r="G8" s="78" t="s">
        <v>19</v>
      </c>
      <c r="H8" s="77" t="s">
        <v>18</v>
      </c>
      <c r="I8" s="78" t="s">
        <v>19</v>
      </c>
      <c r="J8" s="77" t="s">
        <v>18</v>
      </c>
      <c r="K8" s="78" t="s">
        <v>19</v>
      </c>
      <c r="L8" s="77" t="s">
        <v>18</v>
      </c>
      <c r="M8" s="78" t="s">
        <v>19</v>
      </c>
      <c r="N8" s="77" t="s">
        <v>18</v>
      </c>
      <c r="O8" s="78" t="s">
        <v>19</v>
      </c>
      <c r="P8" s="121"/>
      <c r="Q8" s="121"/>
      <c r="R8" s="121"/>
      <c r="S8" s="121"/>
      <c r="T8" s="30"/>
    </row>
    <row r="9" spans="1:20" ht="25.5">
      <c r="A9" s="71">
        <v>1</v>
      </c>
      <c r="B9" s="79">
        <v>403002</v>
      </c>
      <c r="C9" s="80" t="s">
        <v>28</v>
      </c>
      <c r="D9" s="77">
        <v>0</v>
      </c>
      <c r="E9" s="78"/>
      <c r="F9" s="77"/>
      <c r="G9" s="78"/>
      <c r="H9" s="77"/>
      <c r="I9" s="78"/>
      <c r="J9" s="77">
        <v>0</v>
      </c>
      <c r="K9" s="78"/>
      <c r="L9" s="77"/>
      <c r="M9" s="78"/>
      <c r="N9" s="77"/>
      <c r="O9" s="78"/>
      <c r="P9" s="76"/>
      <c r="Q9" s="76"/>
      <c r="R9" s="76"/>
      <c r="S9" s="76"/>
      <c r="T9" s="30"/>
    </row>
    <row r="10" spans="1:20" ht="51.75" customHeight="1">
      <c r="A10" s="81">
        <v>2</v>
      </c>
      <c r="B10" s="82" t="s">
        <v>67</v>
      </c>
      <c r="C10" s="83" t="s">
        <v>68</v>
      </c>
      <c r="D10" s="84">
        <v>0</v>
      </c>
      <c r="E10" s="84">
        <f>G10+I10+K10+M10+O10</f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v>0</v>
      </c>
      <c r="R10" s="85">
        <v>0</v>
      </c>
      <c r="S10" s="85">
        <v>0</v>
      </c>
      <c r="T10" s="30"/>
    </row>
    <row r="11" spans="1:20" ht="88.5" customHeight="1">
      <c r="A11" s="86">
        <v>3</v>
      </c>
      <c r="B11" s="87">
        <v>403003</v>
      </c>
      <c r="C11" s="88" t="s">
        <v>29</v>
      </c>
      <c r="D11" s="89">
        <v>0</v>
      </c>
      <c r="E11" s="89">
        <v>0</v>
      </c>
      <c r="F11" s="90">
        <v>0</v>
      </c>
      <c r="G11" s="90">
        <v>0</v>
      </c>
      <c r="H11" s="90">
        <v>4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30"/>
    </row>
    <row r="12" spans="1:20" ht="105" customHeight="1">
      <c r="A12" s="86">
        <v>4</v>
      </c>
      <c r="B12" s="87">
        <v>403004</v>
      </c>
      <c r="C12" s="88" t="s">
        <v>30</v>
      </c>
      <c r="D12" s="89">
        <f>F12+H12+J12+L12+N12</f>
        <v>0</v>
      </c>
      <c r="E12" s="89">
        <f>G12+I12+K12+M12+O12</f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30"/>
    </row>
    <row r="13" spans="1:20" ht="38.25">
      <c r="A13" s="91">
        <v>5</v>
      </c>
      <c r="B13" s="87">
        <v>403010</v>
      </c>
      <c r="C13" s="88" t="s">
        <v>38</v>
      </c>
      <c r="D13" s="102">
        <v>0</v>
      </c>
      <c r="E13" s="103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30"/>
    </row>
    <row r="14" spans="1:20" ht="38.25">
      <c r="A14" s="86">
        <v>6</v>
      </c>
      <c r="B14" s="87">
        <v>403017</v>
      </c>
      <c r="C14" s="88" t="s">
        <v>42</v>
      </c>
      <c r="D14" s="89">
        <f>F14+H14+J14+L14+N14</f>
        <v>0</v>
      </c>
      <c r="E14" s="89">
        <f>G14+I14+K14+M14+O14</f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30"/>
    </row>
    <row r="15" spans="1:20" ht="25.5">
      <c r="A15" s="86">
        <v>7</v>
      </c>
      <c r="B15" s="87">
        <v>803005</v>
      </c>
      <c r="C15" s="88" t="s">
        <v>50</v>
      </c>
      <c r="D15" s="89">
        <v>0</v>
      </c>
      <c r="E15" s="89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30"/>
    </row>
    <row r="16" spans="1:20" ht="25.5">
      <c r="A16" s="81">
        <v>8</v>
      </c>
      <c r="B16" s="82">
        <v>803008</v>
      </c>
      <c r="C16" s="83" t="s">
        <v>52</v>
      </c>
      <c r="D16" s="84">
        <f t="shared" ref="D16" si="0">F16+H16+J16+L16+N16</f>
        <v>0</v>
      </c>
      <c r="E16" s="84">
        <f t="shared" ref="E16" si="1">G16+I16+K16+M16+O16</f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5">
        <v>0</v>
      </c>
      <c r="S16" s="85">
        <v>0</v>
      </c>
      <c r="T16" s="30"/>
    </row>
    <row r="17" spans="1:20" ht="25.5">
      <c r="A17" s="86">
        <v>9</v>
      </c>
      <c r="B17" s="87">
        <v>803018</v>
      </c>
      <c r="C17" s="88" t="s">
        <v>58</v>
      </c>
      <c r="D17" s="89">
        <v>0</v>
      </c>
      <c r="E17" s="89">
        <f>G17+I17+K17+M17+O17</f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30"/>
    </row>
    <row r="18" spans="1:20" ht="15">
      <c r="A18" s="120" t="s">
        <v>60</v>
      </c>
      <c r="B18" s="120"/>
      <c r="C18" s="120"/>
      <c r="D18" s="92">
        <v>0</v>
      </c>
      <c r="E18" s="92">
        <v>0</v>
      </c>
      <c r="F18" s="92">
        <f t="shared" ref="F18:S18" si="2">SUM(F10:F17)</f>
        <v>0</v>
      </c>
      <c r="G18" s="92">
        <f t="shared" si="2"/>
        <v>0</v>
      </c>
      <c r="H18" s="92">
        <v>5</v>
      </c>
      <c r="I18" s="92">
        <f t="shared" si="2"/>
        <v>0</v>
      </c>
      <c r="J18" s="92">
        <v>0</v>
      </c>
      <c r="K18" s="92">
        <v>0</v>
      </c>
      <c r="L18" s="92"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3">
        <f t="shared" si="2"/>
        <v>0</v>
      </c>
      <c r="Q18" s="93">
        <f t="shared" si="2"/>
        <v>0</v>
      </c>
      <c r="R18" s="93">
        <f t="shared" si="2"/>
        <v>0</v>
      </c>
      <c r="S18" s="93">
        <f t="shared" si="2"/>
        <v>0</v>
      </c>
      <c r="T18" s="30"/>
    </row>
    <row r="19" spans="1:20" ht="15">
      <c r="A19" s="94"/>
      <c r="B19" s="95"/>
      <c r="C19" s="95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96"/>
      <c r="Q19" s="96"/>
      <c r="R19" s="96"/>
      <c r="S19" s="96"/>
      <c r="T19" s="31"/>
    </row>
    <row r="20" spans="1:20" s="6" customFormat="1" ht="15.75">
      <c r="A20" s="97" t="s">
        <v>61</v>
      </c>
      <c r="B20" s="97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9"/>
      <c r="Q20" s="99"/>
      <c r="R20" s="99"/>
      <c r="S20" s="99"/>
      <c r="T20" s="32"/>
    </row>
    <row r="21" spans="1:20" s="6" customFormat="1" ht="15.75">
      <c r="A21" s="97" t="s">
        <v>62</v>
      </c>
      <c r="B21" s="100" t="s">
        <v>69</v>
      </c>
      <c r="C21" s="100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99"/>
      <c r="R21" s="99"/>
      <c r="S21" s="99"/>
      <c r="T21" s="32"/>
    </row>
    <row r="22" spans="1:20" s="6" customFormat="1" ht="15.75">
      <c r="A22" s="97" t="s">
        <v>63</v>
      </c>
      <c r="B22" s="100"/>
      <c r="C22" s="100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  <c r="Q22" s="99"/>
      <c r="R22" s="99"/>
      <c r="S22" s="99"/>
      <c r="T22" s="32"/>
    </row>
    <row r="23" spans="1:20" s="6" customFormat="1" ht="15.75">
      <c r="A23" s="97"/>
      <c r="B23" s="100"/>
      <c r="C23" s="100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99"/>
      <c r="R23" s="99"/>
      <c r="S23" s="99"/>
      <c r="T23" s="32"/>
    </row>
    <row r="24" spans="1:20" s="6" customFormat="1" ht="15.75">
      <c r="A24" s="97" t="s">
        <v>254</v>
      </c>
      <c r="B24" s="101" t="s">
        <v>252</v>
      </c>
      <c r="C24" s="101" t="s">
        <v>70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99"/>
      <c r="R24" s="99"/>
      <c r="S24" s="99"/>
      <c r="T24" s="32"/>
    </row>
    <row r="25" spans="1:20" s="6" customFormat="1" ht="15.75">
      <c r="A25" s="116" t="s">
        <v>255</v>
      </c>
      <c r="B25" s="116"/>
      <c r="C25" s="116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99"/>
      <c r="R25" s="99"/>
      <c r="S25" s="99"/>
      <c r="T25" s="32"/>
    </row>
    <row r="26" spans="1:20" s="6" customFormat="1" ht="15.75">
      <c r="A26" s="117" t="s">
        <v>71</v>
      </c>
      <c r="B26" s="117"/>
      <c r="C26" s="11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99"/>
      <c r="R26" s="99"/>
      <c r="S26" s="99"/>
      <c r="T26" s="32"/>
    </row>
    <row r="27" spans="1:20" ht="14.25">
      <c r="A27" s="33"/>
      <c r="B27" s="34"/>
      <c r="C27" s="34"/>
      <c r="P27" s="21"/>
      <c r="Q27" s="21"/>
      <c r="R27" s="21"/>
      <c r="S27" s="21"/>
      <c r="T27" s="21"/>
    </row>
    <row r="28" spans="1:20">
      <c r="P28" s="21"/>
      <c r="Q28" s="21"/>
      <c r="R28" s="21"/>
      <c r="S28" s="21"/>
      <c r="T28" s="21"/>
    </row>
    <row r="29" spans="1:20">
      <c r="P29" s="21"/>
      <c r="Q29" s="21"/>
      <c r="R29" s="21"/>
      <c r="S29" s="21"/>
      <c r="T29" s="21"/>
    </row>
    <row r="30" spans="1:20">
      <c r="P30" s="21"/>
      <c r="Q30" s="21"/>
      <c r="R30" s="21"/>
      <c r="S30" s="21"/>
      <c r="T30" s="21"/>
    </row>
    <row r="31" spans="1:20">
      <c r="P31" s="21"/>
      <c r="Q31" s="21"/>
      <c r="R31" s="21"/>
      <c r="S31" s="21"/>
      <c r="T31" s="21"/>
    </row>
    <row r="32" spans="1:20">
      <c r="P32" s="21"/>
      <c r="Q32" s="21"/>
      <c r="R32" s="21"/>
      <c r="S32" s="21"/>
      <c r="T32" s="21"/>
    </row>
    <row r="33" spans="16:20">
      <c r="P33" s="21"/>
      <c r="Q33" s="21"/>
      <c r="R33" s="21"/>
      <c r="S33" s="21"/>
      <c r="T33" s="21"/>
    </row>
    <row r="34" spans="16:20">
      <c r="P34" s="21"/>
      <c r="Q34" s="21"/>
      <c r="R34" s="21"/>
      <c r="S34" s="21"/>
      <c r="T34" s="21"/>
    </row>
    <row r="35" spans="16:20">
      <c r="P35" s="21"/>
      <c r="Q35" s="21"/>
      <c r="R35" s="21"/>
      <c r="S35" s="21"/>
      <c r="T35" s="21"/>
    </row>
    <row r="36" spans="16:20">
      <c r="P36" s="21"/>
      <c r="Q36" s="21"/>
      <c r="R36" s="21"/>
      <c r="S36" s="21"/>
      <c r="T36" s="21"/>
    </row>
    <row r="37" spans="16:20">
      <c r="P37" s="21"/>
      <c r="Q37" s="21"/>
      <c r="R37" s="21"/>
      <c r="S37" s="21"/>
      <c r="T37" s="21"/>
    </row>
    <row r="38" spans="16:20">
      <c r="P38" s="21"/>
      <c r="Q38" s="21"/>
      <c r="R38" s="21"/>
      <c r="S38" s="21"/>
      <c r="T38" s="21"/>
    </row>
    <row r="39" spans="16:20">
      <c r="P39" s="21"/>
      <c r="Q39" s="21"/>
      <c r="R39" s="21"/>
      <c r="S39" s="21"/>
      <c r="T39" s="21"/>
    </row>
    <row r="40" spans="16:20">
      <c r="P40" s="21"/>
      <c r="Q40" s="21"/>
      <c r="R40" s="21"/>
      <c r="S40" s="21"/>
      <c r="T40" s="21"/>
    </row>
    <row r="41" spans="16:20">
      <c r="P41" s="22"/>
      <c r="Q41" s="22"/>
      <c r="R41" s="22"/>
      <c r="S41" s="22"/>
      <c r="T41" s="21"/>
    </row>
    <row r="42" spans="16:20">
      <c r="P42" s="22"/>
      <c r="Q42" s="22"/>
      <c r="R42" s="22"/>
      <c r="S42" s="22"/>
      <c r="T42" s="21"/>
    </row>
    <row r="43" spans="16:20">
      <c r="P43" s="22"/>
      <c r="Q43" s="22"/>
      <c r="R43" s="22"/>
      <c r="S43" s="22"/>
      <c r="T43" s="21"/>
    </row>
    <row r="44" spans="16:20">
      <c r="P44" s="22"/>
      <c r="Q44" s="22"/>
      <c r="R44" s="22"/>
      <c r="S44" s="22"/>
      <c r="T44" s="21"/>
    </row>
    <row r="45" spans="16:20">
      <c r="P45" s="22"/>
      <c r="Q45" s="22"/>
      <c r="R45" s="22"/>
      <c r="S45" s="22"/>
      <c r="T45" s="21"/>
    </row>
    <row r="46" spans="16:20">
      <c r="P46" s="22"/>
      <c r="Q46" s="22"/>
      <c r="R46" s="22"/>
      <c r="S46" s="22"/>
      <c r="T46" s="21"/>
    </row>
    <row r="47" spans="16:20">
      <c r="P47" s="22"/>
      <c r="Q47" s="22"/>
      <c r="R47" s="22"/>
      <c r="S47" s="22"/>
      <c r="T47" s="21"/>
    </row>
    <row r="48" spans="16:20">
      <c r="P48" s="22"/>
      <c r="Q48" s="22"/>
      <c r="R48" s="22"/>
      <c r="S48" s="22"/>
      <c r="T48" s="21"/>
    </row>
    <row r="49" spans="16:20">
      <c r="P49" s="22"/>
      <c r="Q49" s="22"/>
      <c r="R49" s="22"/>
      <c r="S49" s="22"/>
      <c r="T49" s="21"/>
    </row>
    <row r="50" spans="16:20">
      <c r="P50" s="22"/>
      <c r="Q50" s="22"/>
      <c r="R50" s="22"/>
      <c r="S50" s="22"/>
      <c r="T50" s="21"/>
    </row>
    <row r="51" spans="16:20">
      <c r="P51" s="22"/>
      <c r="Q51" s="22"/>
      <c r="R51" s="22"/>
      <c r="S51" s="22"/>
      <c r="T51" s="21"/>
    </row>
    <row r="52" spans="16:20">
      <c r="P52" s="22"/>
      <c r="Q52" s="22"/>
      <c r="R52" s="22"/>
      <c r="S52" s="22"/>
      <c r="T52" s="21"/>
    </row>
    <row r="53" spans="16:20">
      <c r="P53" s="22"/>
      <c r="Q53" s="22"/>
      <c r="R53" s="22"/>
      <c r="S53" s="22"/>
      <c r="T53" s="21"/>
    </row>
    <row r="54" spans="16:20">
      <c r="P54" s="22"/>
      <c r="Q54" s="22"/>
      <c r="R54" s="22"/>
      <c r="S54" s="22"/>
      <c r="T54" s="21"/>
    </row>
    <row r="55" spans="16:20">
      <c r="P55" s="22"/>
      <c r="Q55" s="22"/>
      <c r="R55" s="22"/>
      <c r="S55" s="22"/>
      <c r="T55" s="21"/>
    </row>
    <row r="56" spans="16:20">
      <c r="P56" s="22"/>
      <c r="Q56" s="22"/>
      <c r="R56" s="22"/>
      <c r="S56" s="22"/>
      <c r="T56" s="21"/>
    </row>
    <row r="57" spans="16:20">
      <c r="P57" s="22"/>
      <c r="Q57" s="22"/>
      <c r="R57" s="22"/>
      <c r="S57" s="22"/>
      <c r="T57" s="21"/>
    </row>
    <row r="58" spans="16:20">
      <c r="P58" s="22"/>
      <c r="Q58" s="22"/>
      <c r="R58" s="22"/>
      <c r="S58" s="22"/>
      <c r="T58" s="21"/>
    </row>
    <row r="59" spans="16:20">
      <c r="P59" s="22"/>
      <c r="Q59" s="22"/>
      <c r="R59" s="22"/>
      <c r="S59" s="22"/>
      <c r="T59" s="21"/>
    </row>
    <row r="60" spans="16:20">
      <c r="P60" s="22"/>
      <c r="Q60" s="22"/>
      <c r="R60" s="22"/>
      <c r="S60" s="22"/>
      <c r="T60" s="21"/>
    </row>
    <row r="61" spans="16:20">
      <c r="P61" s="22"/>
      <c r="Q61" s="22"/>
      <c r="R61" s="22"/>
      <c r="S61" s="22"/>
      <c r="T61" s="21"/>
    </row>
    <row r="62" spans="16:20">
      <c r="P62" s="22"/>
      <c r="Q62" s="22"/>
      <c r="R62" s="22"/>
      <c r="S62" s="22"/>
      <c r="T62" s="21"/>
    </row>
    <row r="63" spans="16:20">
      <c r="P63" s="22"/>
      <c r="Q63" s="22"/>
      <c r="R63" s="22"/>
      <c r="S63" s="22"/>
      <c r="T63" s="21"/>
    </row>
    <row r="64" spans="16:20">
      <c r="P64" s="22"/>
      <c r="Q64" s="22"/>
      <c r="R64" s="22"/>
      <c r="S64" s="22"/>
      <c r="T64" s="21"/>
    </row>
    <row r="65" spans="16:20">
      <c r="P65" s="22"/>
      <c r="Q65" s="22"/>
      <c r="R65" s="22"/>
      <c r="S65" s="22"/>
      <c r="T65" s="21"/>
    </row>
    <row r="66" spans="16:20">
      <c r="P66" s="22"/>
      <c r="Q66" s="22"/>
      <c r="R66" s="22"/>
      <c r="S66" s="22"/>
      <c r="T66" s="21"/>
    </row>
    <row r="67" spans="16:20">
      <c r="P67" s="22"/>
      <c r="Q67" s="22"/>
      <c r="R67" s="22"/>
      <c r="S67" s="22"/>
      <c r="T67" s="21"/>
    </row>
    <row r="68" spans="16:20">
      <c r="P68" s="22"/>
      <c r="Q68" s="22"/>
      <c r="R68" s="22"/>
      <c r="S68" s="22"/>
      <c r="T68" s="21"/>
    </row>
    <row r="69" spans="16:20">
      <c r="P69" s="22"/>
      <c r="Q69" s="22"/>
      <c r="R69" s="22"/>
      <c r="S69" s="22"/>
      <c r="T69" s="21"/>
    </row>
    <row r="70" spans="16:20">
      <c r="P70" s="22"/>
      <c r="Q70" s="22"/>
      <c r="R70" s="22"/>
      <c r="S70" s="22"/>
      <c r="T70" s="21"/>
    </row>
    <row r="71" spans="16:20">
      <c r="P71" s="22"/>
      <c r="Q71" s="22"/>
      <c r="R71" s="22"/>
      <c r="S71" s="22"/>
      <c r="T71" s="21"/>
    </row>
    <row r="72" spans="16:20">
      <c r="P72" s="22"/>
      <c r="Q72" s="22"/>
      <c r="R72" s="22"/>
      <c r="S72" s="22"/>
      <c r="T72" s="21"/>
    </row>
    <row r="73" spans="16:20">
      <c r="P73" s="22"/>
      <c r="Q73" s="22"/>
      <c r="R73" s="22"/>
      <c r="S73" s="22"/>
      <c r="T73" s="21"/>
    </row>
    <row r="74" spans="16:20">
      <c r="P74" s="22"/>
      <c r="Q74" s="22"/>
      <c r="R74" s="22"/>
      <c r="S74" s="22"/>
      <c r="T74" s="21"/>
    </row>
    <row r="75" spans="16:20">
      <c r="P75" s="22"/>
      <c r="Q75" s="22"/>
      <c r="R75" s="22"/>
      <c r="S75" s="22"/>
      <c r="T75" s="21"/>
    </row>
    <row r="76" spans="16:20">
      <c r="P76" s="22"/>
      <c r="Q76" s="22"/>
      <c r="R76" s="22"/>
      <c r="S76" s="22"/>
      <c r="T76" s="21"/>
    </row>
    <row r="77" spans="16:20">
      <c r="P77" s="22"/>
      <c r="Q77" s="22"/>
      <c r="R77" s="22"/>
      <c r="S77" s="22"/>
      <c r="T77" s="21"/>
    </row>
    <row r="78" spans="16:20">
      <c r="P78" s="22"/>
      <c r="Q78" s="22"/>
      <c r="R78" s="22"/>
      <c r="S78" s="22"/>
      <c r="T78" s="21"/>
    </row>
    <row r="79" spans="16:20">
      <c r="P79" s="22"/>
      <c r="Q79" s="22"/>
      <c r="R79" s="22"/>
      <c r="S79" s="22"/>
      <c r="T79" s="21"/>
    </row>
    <row r="80" spans="16:20">
      <c r="P80" s="22"/>
      <c r="Q80" s="22"/>
      <c r="R80" s="22"/>
      <c r="S80" s="22"/>
      <c r="T80" s="21"/>
    </row>
    <row r="81" spans="16:20">
      <c r="P81" s="22"/>
      <c r="Q81" s="22"/>
      <c r="R81" s="22"/>
      <c r="S81" s="22"/>
      <c r="T81" s="21"/>
    </row>
    <row r="82" spans="16:20">
      <c r="P82" s="22"/>
      <c r="Q82" s="22"/>
      <c r="R82" s="22"/>
      <c r="S82" s="22"/>
      <c r="T82" s="21"/>
    </row>
    <row r="83" spans="16:20">
      <c r="P83" s="22"/>
      <c r="Q83" s="22"/>
      <c r="R83" s="22"/>
      <c r="S83" s="22"/>
      <c r="T83" s="21"/>
    </row>
    <row r="84" spans="16:20">
      <c r="P84" s="22"/>
      <c r="Q84" s="22"/>
      <c r="R84" s="22"/>
      <c r="S84" s="22"/>
      <c r="T84" s="21"/>
    </row>
    <row r="85" spans="16:20">
      <c r="P85" s="22"/>
      <c r="Q85" s="22"/>
      <c r="R85" s="22"/>
      <c r="S85" s="22"/>
      <c r="T85" s="21"/>
    </row>
    <row r="86" spans="16:20">
      <c r="P86" s="22"/>
      <c r="Q86" s="22"/>
      <c r="R86" s="22"/>
      <c r="S86" s="22"/>
      <c r="T86" s="21"/>
    </row>
    <row r="87" spans="16:20">
      <c r="P87" s="22"/>
      <c r="Q87" s="22"/>
      <c r="R87" s="22"/>
      <c r="S87" s="22"/>
      <c r="T87" s="21"/>
    </row>
    <row r="88" spans="16:20">
      <c r="P88" s="22"/>
      <c r="Q88" s="22"/>
      <c r="R88" s="22"/>
      <c r="S88" s="22"/>
      <c r="T88" s="21"/>
    </row>
    <row r="89" spans="16:20">
      <c r="P89" s="22"/>
      <c r="Q89" s="22"/>
      <c r="R89" s="22"/>
      <c r="S89" s="22"/>
      <c r="T89" s="21"/>
    </row>
    <row r="90" spans="16:20">
      <c r="P90" s="22"/>
      <c r="Q90" s="22"/>
      <c r="R90" s="22"/>
      <c r="S90" s="22"/>
      <c r="T90" s="21"/>
    </row>
    <row r="91" spans="16:20">
      <c r="P91" s="22"/>
      <c r="Q91" s="22"/>
      <c r="R91" s="22"/>
      <c r="S91" s="22"/>
      <c r="T91" s="21"/>
    </row>
    <row r="92" spans="16:20">
      <c r="P92" s="22"/>
      <c r="Q92" s="22"/>
      <c r="R92" s="22"/>
      <c r="S92" s="22"/>
      <c r="T92" s="21"/>
    </row>
    <row r="93" spans="16:20">
      <c r="P93" s="22"/>
      <c r="Q93" s="22"/>
      <c r="R93" s="22"/>
      <c r="S93" s="22"/>
      <c r="T93" s="21"/>
    </row>
    <row r="94" spans="16:20">
      <c r="P94" s="22"/>
      <c r="Q94" s="22"/>
      <c r="R94" s="22"/>
      <c r="S94" s="22"/>
      <c r="T94" s="21"/>
    </row>
    <row r="95" spans="16:20">
      <c r="P95" s="22"/>
      <c r="Q95" s="22"/>
      <c r="R95" s="22"/>
      <c r="S95" s="22"/>
      <c r="T95" s="21"/>
    </row>
    <row r="96" spans="16:20">
      <c r="P96" s="22"/>
      <c r="Q96" s="22"/>
      <c r="R96" s="22"/>
      <c r="S96" s="22"/>
      <c r="T96" s="21"/>
    </row>
    <row r="97" spans="16:20">
      <c r="P97" s="22"/>
      <c r="Q97" s="22"/>
      <c r="R97" s="22"/>
      <c r="S97" s="22"/>
      <c r="T97" s="21"/>
    </row>
    <row r="98" spans="16:20">
      <c r="P98" s="22"/>
      <c r="Q98" s="22"/>
      <c r="R98" s="22"/>
      <c r="S98" s="22"/>
      <c r="T98" s="21"/>
    </row>
    <row r="99" spans="16:20">
      <c r="P99" s="22"/>
      <c r="Q99" s="22"/>
      <c r="R99" s="22"/>
      <c r="S99" s="22"/>
      <c r="T99" s="21"/>
    </row>
    <row r="100" spans="16:20">
      <c r="P100" s="22"/>
      <c r="Q100" s="22"/>
      <c r="R100" s="22"/>
      <c r="S100" s="22"/>
      <c r="T100" s="21"/>
    </row>
    <row r="101" spans="16:20">
      <c r="P101" s="22"/>
      <c r="Q101" s="22"/>
      <c r="R101" s="22"/>
      <c r="S101" s="22"/>
      <c r="T101" s="21"/>
    </row>
    <row r="102" spans="16:20">
      <c r="P102" s="22"/>
      <c r="Q102" s="22"/>
      <c r="R102" s="22"/>
      <c r="S102" s="22"/>
      <c r="T102" s="21"/>
    </row>
    <row r="103" spans="16:20">
      <c r="P103" s="22"/>
      <c r="Q103" s="22"/>
      <c r="R103" s="22"/>
      <c r="S103" s="22"/>
      <c r="T103" s="21"/>
    </row>
    <row r="104" spans="16:20">
      <c r="P104" s="22"/>
      <c r="Q104" s="22"/>
      <c r="R104" s="22"/>
      <c r="S104" s="22"/>
      <c r="T104" s="21"/>
    </row>
    <row r="105" spans="16:20">
      <c r="P105" s="22"/>
      <c r="Q105" s="22"/>
      <c r="R105" s="22"/>
      <c r="S105" s="22"/>
      <c r="T105" s="21"/>
    </row>
    <row r="106" spans="16:20">
      <c r="P106" s="22"/>
      <c r="Q106" s="22"/>
      <c r="R106" s="22"/>
      <c r="S106" s="22"/>
      <c r="T106" s="21"/>
    </row>
    <row r="107" spans="16:20">
      <c r="P107" s="22"/>
      <c r="Q107" s="22"/>
      <c r="R107" s="22"/>
      <c r="S107" s="22"/>
      <c r="T107" s="21"/>
    </row>
    <row r="108" spans="16:20">
      <c r="P108" s="22"/>
      <c r="Q108" s="22"/>
      <c r="R108" s="22"/>
      <c r="S108" s="22"/>
      <c r="T108" s="21"/>
    </row>
    <row r="109" spans="16:20">
      <c r="P109" s="22"/>
      <c r="Q109" s="22"/>
      <c r="R109" s="22"/>
      <c r="S109" s="22"/>
      <c r="T109" s="21"/>
    </row>
    <row r="110" spans="16:20">
      <c r="P110" s="22"/>
      <c r="Q110" s="22"/>
      <c r="R110" s="22"/>
      <c r="S110" s="22"/>
      <c r="T110" s="21"/>
    </row>
    <row r="111" spans="16:20">
      <c r="P111" s="22"/>
      <c r="Q111" s="22"/>
      <c r="R111" s="22"/>
      <c r="S111" s="22"/>
      <c r="T111" s="21"/>
    </row>
    <row r="112" spans="16:20">
      <c r="P112" s="22"/>
      <c r="Q112" s="22"/>
      <c r="R112" s="22"/>
      <c r="S112" s="22"/>
      <c r="T112" s="21"/>
    </row>
    <row r="113" spans="16:20">
      <c r="P113" s="22"/>
      <c r="Q113" s="22"/>
      <c r="R113" s="22"/>
      <c r="S113" s="22"/>
      <c r="T113" s="21"/>
    </row>
    <row r="114" spans="16:20">
      <c r="P114" s="22"/>
      <c r="Q114" s="22"/>
      <c r="R114" s="22"/>
      <c r="S114" s="22"/>
      <c r="T114" s="21"/>
    </row>
    <row r="115" spans="16:20">
      <c r="P115" s="22"/>
      <c r="Q115" s="22"/>
      <c r="R115" s="22"/>
      <c r="S115" s="22"/>
      <c r="T115" s="21"/>
    </row>
    <row r="116" spans="16:20">
      <c r="P116" s="22"/>
      <c r="Q116" s="22"/>
      <c r="R116" s="22"/>
      <c r="S116" s="22"/>
      <c r="T116" s="21"/>
    </row>
    <row r="117" spans="16:20">
      <c r="P117" s="22"/>
      <c r="Q117" s="22"/>
      <c r="R117" s="22"/>
      <c r="S117" s="22"/>
      <c r="T117" s="21"/>
    </row>
    <row r="118" spans="16:20">
      <c r="P118" s="22"/>
      <c r="Q118" s="22"/>
      <c r="R118" s="22"/>
      <c r="S118" s="22"/>
      <c r="T118" s="21"/>
    </row>
    <row r="119" spans="16:20">
      <c r="P119" s="22"/>
      <c r="Q119" s="22"/>
      <c r="R119" s="22"/>
      <c r="S119" s="22"/>
      <c r="T119" s="21"/>
    </row>
    <row r="120" spans="16:20">
      <c r="P120" s="22"/>
      <c r="Q120" s="22"/>
      <c r="R120" s="22"/>
      <c r="S120" s="22"/>
      <c r="T120" s="21"/>
    </row>
    <row r="121" spans="16:20">
      <c r="P121" s="22"/>
      <c r="Q121" s="22"/>
      <c r="R121" s="22"/>
      <c r="S121" s="22"/>
      <c r="T121" s="21"/>
    </row>
    <row r="122" spans="16:20">
      <c r="P122" s="22"/>
      <c r="Q122" s="22"/>
      <c r="R122" s="22"/>
      <c r="S122" s="22"/>
      <c r="T122" s="21"/>
    </row>
    <row r="123" spans="16:20">
      <c r="P123" s="22"/>
      <c r="Q123" s="22"/>
      <c r="R123" s="22"/>
      <c r="S123" s="22"/>
      <c r="T123" s="21"/>
    </row>
    <row r="124" spans="16:20">
      <c r="P124" s="22"/>
      <c r="Q124" s="22"/>
      <c r="R124" s="22"/>
      <c r="S124" s="22"/>
      <c r="T124" s="21"/>
    </row>
    <row r="125" spans="16:20">
      <c r="P125" s="22"/>
      <c r="Q125" s="22"/>
      <c r="R125" s="22"/>
      <c r="S125" s="22"/>
      <c r="T125" s="21"/>
    </row>
    <row r="126" spans="16:20">
      <c r="P126" s="22"/>
      <c r="Q126" s="22"/>
      <c r="R126" s="22"/>
      <c r="S126" s="22"/>
      <c r="T126" s="21"/>
    </row>
    <row r="127" spans="16:20">
      <c r="P127" s="22"/>
      <c r="Q127" s="22"/>
      <c r="R127" s="22"/>
      <c r="S127" s="22"/>
      <c r="T127" s="21"/>
    </row>
    <row r="128" spans="16:20">
      <c r="P128" s="22"/>
      <c r="Q128" s="22"/>
      <c r="R128" s="22"/>
      <c r="S128" s="22"/>
      <c r="T128" s="21"/>
    </row>
    <row r="129" spans="16:20">
      <c r="P129" s="22"/>
      <c r="Q129" s="22"/>
      <c r="R129" s="22"/>
      <c r="S129" s="22"/>
      <c r="T129" s="21"/>
    </row>
    <row r="130" spans="16:20">
      <c r="P130" s="22"/>
      <c r="Q130" s="22"/>
      <c r="R130" s="22"/>
      <c r="S130" s="22"/>
      <c r="T130" s="21"/>
    </row>
    <row r="131" spans="16:20">
      <c r="P131" s="22"/>
      <c r="Q131" s="22"/>
      <c r="R131" s="22"/>
      <c r="S131" s="22"/>
      <c r="T131" s="21"/>
    </row>
    <row r="132" spans="16:20">
      <c r="P132" s="22"/>
      <c r="Q132" s="22"/>
      <c r="R132" s="22"/>
      <c r="S132" s="22"/>
      <c r="T132" s="21"/>
    </row>
    <row r="133" spans="16:20">
      <c r="P133" s="22"/>
      <c r="Q133" s="22"/>
      <c r="R133" s="22"/>
      <c r="S133" s="22"/>
      <c r="T133" s="21"/>
    </row>
    <row r="134" spans="16:20">
      <c r="P134" s="22"/>
      <c r="Q134" s="22"/>
      <c r="R134" s="22"/>
      <c r="S134" s="22"/>
      <c r="T134" s="21"/>
    </row>
    <row r="135" spans="16:20">
      <c r="P135" s="22"/>
      <c r="Q135" s="22"/>
      <c r="R135" s="22"/>
      <c r="S135" s="22"/>
      <c r="T135" s="21"/>
    </row>
    <row r="136" spans="16:20">
      <c r="P136" s="22"/>
      <c r="Q136" s="22"/>
      <c r="R136" s="22"/>
      <c r="S136" s="22"/>
      <c r="T136" s="21"/>
    </row>
    <row r="137" spans="16:20">
      <c r="P137" s="22"/>
      <c r="Q137" s="22"/>
      <c r="R137" s="22"/>
      <c r="S137" s="22"/>
      <c r="T137" s="21"/>
    </row>
    <row r="138" spans="16:20">
      <c r="P138" s="22"/>
      <c r="Q138" s="22"/>
      <c r="R138" s="22"/>
      <c r="S138" s="22"/>
      <c r="T138" s="21"/>
    </row>
    <row r="139" spans="16:20">
      <c r="P139" s="22"/>
      <c r="Q139" s="22"/>
      <c r="R139" s="22"/>
      <c r="S139" s="22"/>
      <c r="T139" s="21"/>
    </row>
    <row r="140" spans="16:20">
      <c r="P140" s="22"/>
      <c r="Q140" s="22"/>
      <c r="R140" s="22"/>
      <c r="S140" s="22"/>
      <c r="T140" s="21"/>
    </row>
    <row r="141" spans="16:20">
      <c r="P141" s="22"/>
      <c r="Q141" s="22"/>
      <c r="R141" s="22"/>
      <c r="S141" s="22"/>
      <c r="T141" s="21"/>
    </row>
    <row r="142" spans="16:20">
      <c r="P142" s="22"/>
      <c r="Q142" s="22"/>
      <c r="R142" s="22"/>
      <c r="S142" s="22"/>
      <c r="T142" s="21"/>
    </row>
    <row r="143" spans="16:20">
      <c r="P143" s="22"/>
      <c r="Q143" s="22"/>
      <c r="R143" s="22"/>
      <c r="S143" s="22"/>
      <c r="T143" s="21"/>
    </row>
    <row r="144" spans="16:20">
      <c r="P144" s="22"/>
      <c r="Q144" s="22"/>
      <c r="R144" s="22"/>
      <c r="S144" s="22"/>
      <c r="T144" s="21"/>
    </row>
    <row r="145" spans="16:20">
      <c r="P145" s="22"/>
      <c r="Q145" s="22"/>
      <c r="R145" s="22"/>
      <c r="S145" s="22"/>
      <c r="T145" s="21"/>
    </row>
    <row r="146" spans="16:20">
      <c r="P146" s="22"/>
      <c r="Q146" s="22"/>
      <c r="R146" s="22"/>
      <c r="S146" s="22"/>
      <c r="T146" s="21"/>
    </row>
    <row r="147" spans="16:20">
      <c r="P147" s="22"/>
      <c r="Q147" s="22"/>
      <c r="R147" s="22"/>
      <c r="S147" s="22"/>
      <c r="T147" s="21"/>
    </row>
    <row r="148" spans="16:20">
      <c r="P148" s="22"/>
      <c r="Q148" s="22"/>
      <c r="R148" s="22"/>
      <c r="S148" s="22"/>
      <c r="T148" s="21"/>
    </row>
    <row r="149" spans="16:20">
      <c r="P149" s="22"/>
      <c r="Q149" s="22"/>
      <c r="R149" s="22"/>
      <c r="S149" s="22"/>
      <c r="T149" s="21"/>
    </row>
    <row r="150" spans="16:20">
      <c r="P150" s="22"/>
      <c r="Q150" s="22"/>
      <c r="R150" s="22"/>
      <c r="S150" s="22"/>
      <c r="T150" s="21"/>
    </row>
    <row r="151" spans="16:20">
      <c r="P151" s="22"/>
      <c r="Q151" s="22"/>
      <c r="R151" s="22"/>
      <c r="S151" s="22"/>
      <c r="T151" s="21"/>
    </row>
    <row r="152" spans="16:20">
      <c r="P152" s="22"/>
      <c r="Q152" s="22"/>
      <c r="R152" s="22"/>
      <c r="S152" s="22"/>
      <c r="T152" s="21"/>
    </row>
    <row r="153" spans="16:20">
      <c r="P153" s="22"/>
      <c r="Q153" s="22"/>
      <c r="R153" s="22"/>
      <c r="S153" s="22"/>
      <c r="T153" s="21"/>
    </row>
    <row r="154" spans="16:20">
      <c r="P154" s="22"/>
      <c r="Q154" s="22"/>
      <c r="R154" s="22"/>
      <c r="S154" s="22"/>
      <c r="T154" s="21"/>
    </row>
    <row r="155" spans="16:20">
      <c r="P155" s="22"/>
      <c r="Q155" s="22"/>
      <c r="R155" s="22"/>
      <c r="S155" s="22"/>
      <c r="T155" s="21"/>
    </row>
    <row r="156" spans="16:20">
      <c r="P156" s="22"/>
      <c r="Q156" s="22"/>
      <c r="R156" s="22"/>
      <c r="S156" s="22"/>
      <c r="T156" s="21"/>
    </row>
    <row r="157" spans="16:20">
      <c r="P157" s="22"/>
      <c r="Q157" s="22"/>
      <c r="R157" s="22"/>
      <c r="S157" s="22"/>
      <c r="T157" s="21"/>
    </row>
    <row r="158" spans="16:20">
      <c r="P158" s="22"/>
      <c r="Q158" s="22"/>
      <c r="R158" s="22"/>
      <c r="S158" s="22"/>
      <c r="T158" s="21"/>
    </row>
    <row r="159" spans="16:20">
      <c r="P159" s="22"/>
      <c r="Q159" s="22"/>
      <c r="R159" s="22"/>
      <c r="S159" s="22"/>
      <c r="T159" s="21"/>
    </row>
    <row r="160" spans="16:20">
      <c r="P160" s="22"/>
      <c r="Q160" s="22"/>
      <c r="R160" s="22"/>
      <c r="S160" s="22"/>
      <c r="T160" s="21"/>
    </row>
    <row r="161" spans="16:20">
      <c r="P161" s="22"/>
      <c r="Q161" s="22"/>
      <c r="R161" s="22"/>
      <c r="S161" s="22"/>
      <c r="T161" s="21"/>
    </row>
    <row r="162" spans="16:20">
      <c r="P162" s="22"/>
      <c r="Q162" s="22"/>
      <c r="R162" s="22"/>
      <c r="S162" s="22"/>
      <c r="T162" s="21"/>
    </row>
    <row r="163" spans="16:20">
      <c r="P163" s="22"/>
      <c r="Q163" s="22"/>
      <c r="R163" s="22"/>
      <c r="S163" s="22"/>
      <c r="T163" s="21"/>
    </row>
    <row r="164" spans="16:20">
      <c r="P164" s="22"/>
      <c r="Q164" s="22"/>
      <c r="R164" s="22"/>
      <c r="S164" s="22"/>
      <c r="T164" s="21"/>
    </row>
    <row r="165" spans="16:20">
      <c r="P165" s="22"/>
      <c r="Q165" s="22"/>
      <c r="R165" s="22"/>
      <c r="S165" s="22"/>
      <c r="T165" s="21"/>
    </row>
    <row r="166" spans="16:20">
      <c r="P166" s="22"/>
      <c r="Q166" s="22"/>
      <c r="R166" s="22"/>
      <c r="S166" s="22"/>
      <c r="T166" s="21"/>
    </row>
    <row r="167" spans="16:20">
      <c r="P167" s="22"/>
      <c r="Q167" s="22"/>
      <c r="R167" s="22"/>
      <c r="S167" s="22"/>
      <c r="T167" s="21"/>
    </row>
    <row r="168" spans="16:20">
      <c r="P168" s="22"/>
      <c r="Q168" s="22"/>
      <c r="R168" s="22"/>
      <c r="S168" s="22"/>
      <c r="T168" s="21"/>
    </row>
    <row r="169" spans="16:20">
      <c r="P169" s="22"/>
      <c r="Q169" s="22"/>
      <c r="R169" s="22"/>
      <c r="S169" s="22"/>
      <c r="T169" s="21"/>
    </row>
    <row r="170" spans="16:20">
      <c r="P170" s="22"/>
      <c r="Q170" s="22"/>
      <c r="R170" s="22"/>
      <c r="S170" s="22"/>
      <c r="T170" s="21"/>
    </row>
    <row r="171" spans="16:20">
      <c r="P171" s="22"/>
      <c r="Q171" s="22"/>
      <c r="R171" s="22"/>
      <c r="S171" s="22"/>
      <c r="T171" s="21"/>
    </row>
    <row r="172" spans="16:20">
      <c r="P172" s="22"/>
      <c r="Q172" s="22"/>
      <c r="R172" s="22"/>
      <c r="S172" s="22"/>
      <c r="T172" s="21"/>
    </row>
    <row r="173" spans="16:20">
      <c r="P173" s="22"/>
      <c r="Q173" s="22"/>
      <c r="R173" s="22"/>
      <c r="S173" s="22"/>
      <c r="T173" s="21"/>
    </row>
    <row r="174" spans="16:20">
      <c r="P174" s="22"/>
      <c r="Q174" s="22"/>
      <c r="R174" s="22"/>
      <c r="S174" s="22"/>
      <c r="T174" s="21"/>
    </row>
    <row r="175" spans="16:20">
      <c r="P175" s="22"/>
      <c r="Q175" s="22"/>
      <c r="R175" s="22"/>
      <c r="S175" s="22"/>
      <c r="T175" s="21"/>
    </row>
    <row r="176" spans="16:20">
      <c r="P176" s="22"/>
      <c r="Q176" s="22"/>
      <c r="R176" s="22"/>
      <c r="S176" s="22"/>
      <c r="T176" s="21"/>
    </row>
    <row r="177" spans="16:20">
      <c r="P177" s="22"/>
      <c r="Q177" s="22"/>
      <c r="R177" s="22"/>
      <c r="S177" s="22"/>
      <c r="T177" s="21"/>
    </row>
    <row r="178" spans="16:20">
      <c r="P178" s="22"/>
      <c r="Q178" s="22"/>
      <c r="R178" s="22"/>
      <c r="S178" s="22"/>
      <c r="T178" s="21"/>
    </row>
    <row r="179" spans="16:20">
      <c r="P179" s="22"/>
      <c r="Q179" s="22"/>
      <c r="R179" s="22"/>
      <c r="S179" s="22"/>
      <c r="T179" s="21"/>
    </row>
    <row r="180" spans="16:20">
      <c r="P180" s="22"/>
      <c r="Q180" s="22"/>
      <c r="R180" s="22"/>
      <c r="S180" s="22"/>
      <c r="T180" s="21"/>
    </row>
    <row r="181" spans="16:20">
      <c r="P181" s="22"/>
      <c r="Q181" s="22"/>
      <c r="R181" s="22"/>
      <c r="S181" s="22"/>
      <c r="T181" s="21"/>
    </row>
    <row r="182" spans="16:20">
      <c r="P182" s="22"/>
      <c r="Q182" s="22"/>
      <c r="R182" s="22"/>
      <c r="S182" s="22"/>
      <c r="T182" s="21"/>
    </row>
    <row r="183" spans="16:20">
      <c r="P183" s="22"/>
      <c r="Q183" s="22"/>
      <c r="R183" s="22"/>
      <c r="S183" s="22"/>
      <c r="T183" s="21"/>
    </row>
    <row r="184" spans="16:20">
      <c r="P184" s="22"/>
      <c r="Q184" s="22"/>
      <c r="R184" s="22"/>
      <c r="S184" s="22"/>
      <c r="T184" s="21"/>
    </row>
    <row r="185" spans="16:20">
      <c r="P185" s="22"/>
      <c r="Q185" s="22"/>
      <c r="R185" s="22"/>
      <c r="S185" s="22"/>
      <c r="T185" s="21"/>
    </row>
    <row r="186" spans="16:20">
      <c r="P186" s="22"/>
      <c r="Q186" s="22"/>
      <c r="R186" s="22"/>
      <c r="S186" s="22"/>
      <c r="T186" s="21"/>
    </row>
    <row r="187" spans="16:20">
      <c r="P187" s="22"/>
      <c r="Q187" s="22"/>
      <c r="R187" s="22"/>
      <c r="S187" s="22"/>
      <c r="T187" s="21"/>
    </row>
    <row r="188" spans="16:20">
      <c r="P188" s="22"/>
      <c r="Q188" s="22"/>
      <c r="R188" s="22"/>
      <c r="S188" s="22"/>
      <c r="T188" s="21"/>
    </row>
    <row r="189" spans="16:20">
      <c r="P189" s="22"/>
      <c r="Q189" s="22"/>
      <c r="R189" s="22"/>
      <c r="S189" s="22"/>
      <c r="T189" s="21"/>
    </row>
    <row r="190" spans="16:20">
      <c r="P190" s="22"/>
      <c r="Q190" s="22"/>
      <c r="R190" s="22"/>
      <c r="S190" s="22"/>
      <c r="T190" s="21"/>
    </row>
    <row r="191" spans="16:20">
      <c r="P191" s="22"/>
      <c r="Q191" s="22"/>
      <c r="R191" s="22"/>
      <c r="S191" s="22"/>
      <c r="T191" s="21"/>
    </row>
    <row r="192" spans="16:20">
      <c r="P192" s="22"/>
      <c r="Q192" s="22"/>
      <c r="R192" s="22"/>
      <c r="S192" s="22"/>
      <c r="T192" s="21"/>
    </row>
    <row r="193" spans="16:20">
      <c r="P193" s="22"/>
      <c r="Q193" s="22"/>
      <c r="R193" s="22"/>
      <c r="S193" s="22"/>
      <c r="T193" s="21"/>
    </row>
    <row r="194" spans="16:20">
      <c r="P194" s="22"/>
      <c r="Q194" s="22"/>
      <c r="R194" s="22"/>
      <c r="S194" s="22"/>
      <c r="T194" s="21"/>
    </row>
    <row r="195" spans="16:20">
      <c r="P195" s="22"/>
      <c r="Q195" s="22"/>
      <c r="R195" s="22"/>
      <c r="S195" s="22"/>
      <c r="T195" s="21"/>
    </row>
    <row r="196" spans="16:20">
      <c r="P196" s="22"/>
      <c r="Q196" s="22"/>
      <c r="R196" s="22"/>
      <c r="S196" s="22"/>
      <c r="T196" s="21"/>
    </row>
    <row r="197" spans="16:20">
      <c r="P197" s="22"/>
      <c r="Q197" s="22"/>
      <c r="R197" s="22"/>
      <c r="S197" s="22"/>
      <c r="T197" s="21"/>
    </row>
    <row r="198" spans="16:20">
      <c r="P198" s="22"/>
      <c r="Q198" s="22"/>
      <c r="R198" s="22"/>
      <c r="S198" s="22"/>
      <c r="T198" s="21"/>
    </row>
    <row r="199" spans="16:20">
      <c r="P199" s="22"/>
      <c r="Q199" s="22"/>
      <c r="R199" s="22"/>
      <c r="S199" s="22"/>
      <c r="T199" s="21"/>
    </row>
    <row r="200" spans="16:20">
      <c r="P200" s="22"/>
      <c r="Q200" s="22"/>
      <c r="R200" s="22"/>
      <c r="S200" s="22"/>
      <c r="T200" s="21"/>
    </row>
    <row r="201" spans="16:20">
      <c r="P201" s="22"/>
      <c r="Q201" s="22"/>
      <c r="R201" s="22"/>
      <c r="S201" s="22"/>
      <c r="T201" s="21"/>
    </row>
    <row r="202" spans="16:20">
      <c r="P202" s="22"/>
      <c r="Q202" s="22"/>
      <c r="R202" s="22"/>
      <c r="S202" s="22"/>
      <c r="T202" s="21"/>
    </row>
    <row r="203" spans="16:20">
      <c r="P203" s="22"/>
      <c r="Q203" s="22"/>
      <c r="R203" s="22"/>
      <c r="S203" s="22"/>
      <c r="T203" s="21"/>
    </row>
    <row r="204" spans="16:20">
      <c r="P204" s="22"/>
      <c r="Q204" s="22"/>
      <c r="R204" s="22"/>
      <c r="S204" s="22"/>
      <c r="T204" s="21"/>
    </row>
    <row r="205" spans="16:20">
      <c r="P205" s="22"/>
      <c r="Q205" s="22"/>
      <c r="R205" s="22"/>
      <c r="S205" s="22"/>
      <c r="T205" s="21"/>
    </row>
    <row r="206" spans="16:20">
      <c r="P206" s="22"/>
      <c r="Q206" s="22"/>
      <c r="R206" s="22"/>
      <c r="S206" s="22"/>
      <c r="T206" s="21"/>
    </row>
    <row r="207" spans="16:20">
      <c r="P207" s="22"/>
      <c r="Q207" s="22"/>
      <c r="R207" s="22"/>
      <c r="S207" s="22"/>
      <c r="T207" s="21"/>
    </row>
    <row r="208" spans="16:20">
      <c r="P208" s="22"/>
      <c r="Q208" s="22"/>
      <c r="R208" s="22"/>
      <c r="S208" s="22"/>
      <c r="T208" s="21"/>
    </row>
    <row r="209" spans="16:20">
      <c r="P209" s="22"/>
      <c r="Q209" s="22"/>
      <c r="R209" s="22"/>
      <c r="S209" s="22"/>
      <c r="T209" s="21"/>
    </row>
    <row r="210" spans="16:20">
      <c r="P210" s="22"/>
      <c r="Q210" s="22"/>
      <c r="R210" s="22"/>
      <c r="S210" s="22"/>
      <c r="T210" s="21"/>
    </row>
    <row r="211" spans="16:20">
      <c r="P211" s="22"/>
      <c r="Q211" s="22"/>
      <c r="R211" s="22"/>
      <c r="S211" s="22"/>
      <c r="T211" s="21"/>
    </row>
    <row r="212" spans="16:20">
      <c r="P212" s="22"/>
      <c r="Q212" s="22"/>
      <c r="R212" s="22"/>
      <c r="S212" s="22"/>
      <c r="T212" s="21"/>
    </row>
    <row r="213" spans="16:20">
      <c r="P213" s="22"/>
      <c r="Q213" s="22"/>
      <c r="R213" s="22"/>
      <c r="S213" s="22"/>
      <c r="T213" s="21"/>
    </row>
    <row r="214" spans="16:20">
      <c r="P214" s="22"/>
      <c r="Q214" s="22"/>
      <c r="R214" s="22"/>
      <c r="S214" s="22"/>
      <c r="T214" s="21"/>
    </row>
    <row r="215" spans="16:20">
      <c r="P215" s="22"/>
      <c r="Q215" s="22"/>
      <c r="R215" s="22"/>
      <c r="S215" s="22"/>
      <c r="T215" s="21"/>
    </row>
    <row r="216" spans="16:20">
      <c r="P216" s="22"/>
      <c r="Q216" s="22"/>
      <c r="R216" s="22"/>
      <c r="S216" s="22"/>
      <c r="T216" s="21"/>
    </row>
    <row r="217" spans="16:20">
      <c r="P217" s="22"/>
      <c r="Q217" s="22"/>
      <c r="R217" s="22"/>
      <c r="S217" s="22"/>
      <c r="T217" s="21"/>
    </row>
    <row r="218" spans="16:20">
      <c r="P218" s="22"/>
      <c r="Q218" s="22"/>
      <c r="R218" s="22"/>
      <c r="S218" s="22"/>
      <c r="T218" s="21"/>
    </row>
    <row r="219" spans="16:20">
      <c r="P219" s="22"/>
      <c r="Q219" s="22"/>
      <c r="R219" s="22"/>
      <c r="S219" s="22"/>
      <c r="T219" s="21"/>
    </row>
    <row r="220" spans="16:20">
      <c r="P220" s="22"/>
      <c r="Q220" s="22"/>
      <c r="R220" s="22"/>
      <c r="S220" s="22"/>
      <c r="T220" s="21"/>
    </row>
    <row r="221" spans="16:20">
      <c r="P221" s="22"/>
      <c r="Q221" s="22"/>
      <c r="R221" s="22"/>
      <c r="S221" s="22"/>
      <c r="T221" s="21"/>
    </row>
    <row r="222" spans="16:20">
      <c r="P222" s="22"/>
      <c r="Q222" s="22"/>
      <c r="R222" s="22"/>
      <c r="S222" s="22"/>
      <c r="T222" s="21"/>
    </row>
    <row r="223" spans="16:20">
      <c r="P223" s="22"/>
      <c r="Q223" s="22"/>
      <c r="R223" s="22"/>
      <c r="S223" s="22"/>
      <c r="T223" s="21"/>
    </row>
    <row r="224" spans="16:20">
      <c r="P224" s="22"/>
      <c r="Q224" s="22"/>
      <c r="R224" s="22"/>
      <c r="S224" s="22"/>
      <c r="T224" s="21"/>
    </row>
    <row r="225" spans="16:20">
      <c r="P225" s="22"/>
      <c r="Q225" s="22"/>
      <c r="R225" s="22"/>
      <c r="S225" s="22"/>
      <c r="T225" s="21"/>
    </row>
    <row r="226" spans="16:20">
      <c r="P226" s="22"/>
      <c r="Q226" s="22"/>
      <c r="R226" s="22"/>
      <c r="S226" s="22"/>
      <c r="T226" s="21"/>
    </row>
    <row r="227" spans="16:20">
      <c r="P227" s="22"/>
      <c r="Q227" s="22"/>
      <c r="R227" s="22"/>
      <c r="S227" s="22"/>
      <c r="T227" s="21"/>
    </row>
    <row r="228" spans="16:20">
      <c r="P228" s="22"/>
      <c r="Q228" s="22"/>
      <c r="R228" s="22"/>
      <c r="S228" s="22"/>
      <c r="T228" s="21"/>
    </row>
    <row r="229" spans="16:20">
      <c r="P229" s="22"/>
      <c r="Q229" s="22"/>
      <c r="R229" s="22"/>
      <c r="S229" s="22"/>
      <c r="T229" s="21"/>
    </row>
    <row r="230" spans="16:20">
      <c r="P230" s="22"/>
      <c r="Q230" s="22"/>
      <c r="R230" s="22"/>
      <c r="S230" s="22"/>
      <c r="T230" s="21"/>
    </row>
    <row r="231" spans="16:20">
      <c r="P231" s="22"/>
      <c r="Q231" s="22"/>
      <c r="R231" s="22"/>
      <c r="S231" s="22"/>
      <c r="T231" s="21"/>
    </row>
    <row r="232" spans="16:20">
      <c r="P232" s="22"/>
      <c r="Q232" s="22"/>
      <c r="R232" s="22"/>
      <c r="S232" s="22"/>
      <c r="T232" s="21"/>
    </row>
    <row r="233" spans="16:20">
      <c r="P233" s="22"/>
      <c r="Q233" s="22"/>
      <c r="R233" s="22"/>
      <c r="S233" s="22"/>
      <c r="T233" s="21"/>
    </row>
    <row r="234" spans="16:20">
      <c r="P234" s="22"/>
      <c r="Q234" s="22"/>
      <c r="R234" s="22"/>
      <c r="S234" s="22"/>
      <c r="T234" s="21"/>
    </row>
    <row r="235" spans="16:20">
      <c r="P235" s="22"/>
      <c r="Q235" s="22"/>
      <c r="R235" s="22"/>
      <c r="S235" s="22"/>
      <c r="T235" s="21"/>
    </row>
    <row r="236" spans="16:20">
      <c r="P236" s="22"/>
      <c r="Q236" s="22"/>
      <c r="R236" s="22"/>
      <c r="S236" s="22"/>
      <c r="T236" s="21"/>
    </row>
    <row r="237" spans="16:20">
      <c r="P237" s="22"/>
      <c r="Q237" s="22"/>
      <c r="R237" s="22"/>
      <c r="S237" s="22"/>
      <c r="T237" s="21"/>
    </row>
    <row r="238" spans="16:20">
      <c r="P238" s="22"/>
      <c r="Q238" s="22"/>
      <c r="R238" s="22"/>
      <c r="S238" s="22"/>
      <c r="T238" s="21"/>
    </row>
    <row r="239" spans="16:20">
      <c r="P239" s="22"/>
      <c r="Q239" s="22"/>
      <c r="R239" s="22"/>
      <c r="S239" s="22"/>
      <c r="T239" s="21"/>
    </row>
    <row r="240" spans="16:20">
      <c r="P240" s="22"/>
      <c r="Q240" s="22"/>
      <c r="R240" s="22"/>
      <c r="S240" s="22"/>
      <c r="T240" s="21"/>
    </row>
    <row r="241" spans="16:20">
      <c r="P241" s="22"/>
      <c r="Q241" s="22"/>
      <c r="R241" s="22"/>
      <c r="S241" s="22"/>
      <c r="T241" s="21"/>
    </row>
    <row r="242" spans="16:20">
      <c r="P242" s="22"/>
      <c r="Q242" s="22"/>
      <c r="R242" s="22"/>
      <c r="S242" s="22"/>
      <c r="T242" s="21"/>
    </row>
    <row r="243" spans="16:20">
      <c r="P243" s="22"/>
      <c r="Q243" s="22"/>
      <c r="R243" s="22"/>
      <c r="S243" s="22"/>
      <c r="T243" s="21"/>
    </row>
    <row r="244" spans="16:20">
      <c r="P244" s="22"/>
      <c r="Q244" s="22"/>
      <c r="R244" s="22"/>
      <c r="S244" s="22"/>
      <c r="T244" s="21"/>
    </row>
    <row r="245" spans="16:20">
      <c r="P245" s="22"/>
      <c r="Q245" s="22"/>
      <c r="R245" s="22"/>
      <c r="S245" s="22"/>
      <c r="T245" s="21"/>
    </row>
    <row r="246" spans="16:20">
      <c r="P246" s="22"/>
      <c r="Q246" s="22"/>
      <c r="R246" s="22"/>
      <c r="S246" s="22"/>
      <c r="T246" s="21"/>
    </row>
    <row r="247" spans="16:20">
      <c r="P247" s="22"/>
      <c r="Q247" s="22"/>
      <c r="R247" s="22"/>
      <c r="S247" s="22"/>
      <c r="T247" s="21"/>
    </row>
    <row r="248" spans="16:20">
      <c r="P248" s="22"/>
      <c r="Q248" s="22"/>
      <c r="R248" s="22"/>
      <c r="S248" s="22"/>
      <c r="T248" s="21"/>
    </row>
    <row r="249" spans="16:20">
      <c r="P249" s="22"/>
      <c r="Q249" s="22"/>
      <c r="R249" s="22"/>
      <c r="S249" s="22"/>
      <c r="T249" s="21"/>
    </row>
    <row r="250" spans="16:20">
      <c r="P250" s="22"/>
      <c r="Q250" s="22"/>
      <c r="R250" s="22"/>
      <c r="S250" s="22"/>
      <c r="T250" s="21"/>
    </row>
    <row r="251" spans="16:20">
      <c r="P251" s="22"/>
      <c r="Q251" s="22"/>
      <c r="R251" s="22"/>
      <c r="S251" s="22"/>
      <c r="T251" s="21"/>
    </row>
    <row r="252" spans="16:20">
      <c r="P252" s="22"/>
      <c r="Q252" s="22"/>
      <c r="R252" s="22"/>
      <c r="S252" s="22"/>
      <c r="T252" s="21"/>
    </row>
    <row r="253" spans="16:20">
      <c r="P253" s="22"/>
      <c r="Q253" s="22"/>
      <c r="R253" s="22"/>
      <c r="S253" s="22"/>
      <c r="T253" s="21"/>
    </row>
    <row r="254" spans="16:20">
      <c r="P254" s="22"/>
      <c r="Q254" s="22"/>
      <c r="R254" s="22"/>
      <c r="S254" s="22"/>
      <c r="T254" s="21"/>
    </row>
    <row r="255" spans="16:20">
      <c r="P255" s="22"/>
      <c r="Q255" s="22"/>
      <c r="R255" s="22"/>
      <c r="S255" s="22"/>
      <c r="T255" s="21"/>
    </row>
    <row r="256" spans="16:20">
      <c r="P256" s="22"/>
      <c r="Q256" s="22"/>
      <c r="R256" s="22"/>
      <c r="S256" s="22"/>
      <c r="T256" s="21"/>
    </row>
    <row r="257" spans="16:20">
      <c r="P257" s="22"/>
      <c r="Q257" s="22"/>
      <c r="R257" s="22"/>
      <c r="S257" s="22"/>
      <c r="T257" s="21"/>
    </row>
    <row r="258" spans="16:20">
      <c r="P258" s="22"/>
      <c r="Q258" s="22"/>
      <c r="R258" s="22"/>
      <c r="S258" s="22"/>
      <c r="T258" s="21"/>
    </row>
    <row r="259" spans="16:20">
      <c r="P259" s="22"/>
      <c r="Q259" s="22"/>
      <c r="R259" s="22"/>
      <c r="S259" s="22"/>
      <c r="T259" s="21"/>
    </row>
    <row r="260" spans="16:20">
      <c r="P260" s="22"/>
      <c r="Q260" s="22"/>
      <c r="R260" s="22"/>
      <c r="S260" s="22"/>
      <c r="T260" s="21"/>
    </row>
    <row r="261" spans="16:20">
      <c r="P261" s="22"/>
      <c r="Q261" s="22"/>
      <c r="R261" s="22"/>
      <c r="S261" s="22"/>
      <c r="T261" s="21"/>
    </row>
    <row r="262" spans="16:20">
      <c r="P262" s="22"/>
      <c r="Q262" s="22"/>
      <c r="R262" s="22"/>
      <c r="S262" s="22"/>
      <c r="T262" s="21"/>
    </row>
    <row r="263" spans="16:20">
      <c r="P263" s="22"/>
      <c r="Q263" s="22"/>
      <c r="R263" s="22"/>
      <c r="S263" s="22"/>
      <c r="T263" s="21"/>
    </row>
    <row r="264" spans="16:20">
      <c r="P264" s="22"/>
      <c r="Q264" s="22"/>
      <c r="R264" s="22"/>
      <c r="S264" s="22"/>
      <c r="T264" s="21"/>
    </row>
    <row r="265" spans="16:20">
      <c r="P265" s="22"/>
      <c r="Q265" s="22"/>
      <c r="R265" s="22"/>
      <c r="S265" s="22"/>
      <c r="T265" s="21"/>
    </row>
    <row r="266" spans="16:20">
      <c r="P266" s="22"/>
      <c r="Q266" s="22"/>
      <c r="R266" s="22"/>
      <c r="S266" s="22"/>
      <c r="T266" s="21"/>
    </row>
    <row r="267" spans="16:20">
      <c r="P267" s="22"/>
      <c r="Q267" s="22"/>
      <c r="R267" s="22"/>
      <c r="S267" s="22"/>
      <c r="T267" s="21"/>
    </row>
    <row r="268" spans="16:20">
      <c r="P268" s="22"/>
      <c r="Q268" s="22"/>
      <c r="R268" s="22"/>
      <c r="S268" s="22"/>
      <c r="T268" s="21"/>
    </row>
    <row r="269" spans="16:20">
      <c r="P269" s="22"/>
      <c r="Q269" s="22"/>
      <c r="R269" s="22"/>
      <c r="S269" s="22"/>
      <c r="T269" s="21"/>
    </row>
    <row r="270" spans="16:20">
      <c r="P270" s="22"/>
      <c r="Q270" s="22"/>
      <c r="R270" s="22"/>
      <c r="S270" s="22"/>
      <c r="T270" s="21"/>
    </row>
    <row r="271" spans="16:20">
      <c r="P271" s="22"/>
      <c r="Q271" s="22"/>
      <c r="R271" s="22"/>
      <c r="S271" s="22"/>
      <c r="T271" s="21"/>
    </row>
    <row r="272" spans="16:20">
      <c r="P272" s="22"/>
      <c r="Q272" s="22"/>
      <c r="R272" s="22"/>
      <c r="S272" s="22"/>
      <c r="T272" s="21"/>
    </row>
    <row r="273" spans="16:20">
      <c r="P273" s="22"/>
      <c r="Q273" s="22"/>
      <c r="R273" s="22"/>
      <c r="S273" s="22"/>
      <c r="T273" s="21"/>
    </row>
    <row r="274" spans="16:20">
      <c r="P274" s="22"/>
      <c r="Q274" s="22"/>
      <c r="R274" s="22"/>
      <c r="S274" s="22"/>
      <c r="T274" s="21"/>
    </row>
    <row r="275" spans="16:20">
      <c r="P275" s="22"/>
      <c r="Q275" s="22"/>
      <c r="R275" s="22"/>
      <c r="S275" s="22"/>
      <c r="T275" s="21"/>
    </row>
    <row r="276" spans="16:20">
      <c r="P276" s="22"/>
      <c r="Q276" s="22"/>
      <c r="R276" s="22"/>
      <c r="S276" s="22"/>
      <c r="T276" s="21"/>
    </row>
    <row r="277" spans="16:20">
      <c r="P277" s="22"/>
      <c r="Q277" s="22"/>
      <c r="R277" s="22"/>
      <c r="S277" s="22"/>
      <c r="T277" s="21"/>
    </row>
    <row r="278" spans="16:20">
      <c r="P278" s="22"/>
      <c r="Q278" s="22"/>
      <c r="R278" s="22"/>
      <c r="S278" s="22"/>
      <c r="T278" s="21"/>
    </row>
    <row r="279" spans="16:20">
      <c r="P279" s="22"/>
      <c r="Q279" s="22"/>
      <c r="R279" s="22"/>
      <c r="S279" s="22"/>
      <c r="T279" s="21"/>
    </row>
    <row r="280" spans="16:20">
      <c r="P280" s="22"/>
      <c r="Q280" s="22"/>
      <c r="R280" s="22"/>
      <c r="S280" s="22"/>
      <c r="T280" s="21"/>
    </row>
    <row r="281" spans="16:20">
      <c r="P281" s="22"/>
      <c r="Q281" s="22"/>
      <c r="R281" s="22"/>
      <c r="S281" s="22"/>
      <c r="T281" s="21"/>
    </row>
    <row r="282" spans="16:20">
      <c r="P282" s="22"/>
      <c r="Q282" s="22"/>
      <c r="R282" s="22"/>
      <c r="S282" s="22"/>
      <c r="T282" s="21"/>
    </row>
    <row r="283" spans="16:20">
      <c r="P283" s="22"/>
      <c r="Q283" s="22"/>
      <c r="R283" s="22"/>
      <c r="S283" s="22"/>
      <c r="T283" s="21"/>
    </row>
    <row r="284" spans="16:20">
      <c r="P284" s="22"/>
      <c r="Q284" s="22"/>
      <c r="R284" s="22"/>
      <c r="S284" s="22"/>
      <c r="T284" s="21"/>
    </row>
    <row r="285" spans="16:20">
      <c r="P285" s="22"/>
      <c r="Q285" s="22"/>
      <c r="R285" s="22"/>
      <c r="S285" s="22"/>
      <c r="T285" s="21"/>
    </row>
    <row r="286" spans="16:20">
      <c r="P286" s="22"/>
      <c r="Q286" s="22"/>
      <c r="R286" s="22"/>
      <c r="S286" s="22"/>
      <c r="T286" s="21"/>
    </row>
    <row r="287" spans="16:20">
      <c r="P287" s="22"/>
      <c r="Q287" s="22"/>
      <c r="R287" s="22"/>
      <c r="S287" s="22"/>
      <c r="T287" s="21"/>
    </row>
    <row r="288" spans="16:20">
      <c r="P288" s="22"/>
      <c r="Q288" s="22"/>
      <c r="R288" s="22"/>
      <c r="S288" s="22"/>
      <c r="T288" s="21"/>
    </row>
    <row r="289" spans="16:20">
      <c r="P289" s="22"/>
      <c r="Q289" s="22"/>
      <c r="R289" s="22"/>
      <c r="S289" s="22"/>
      <c r="T289" s="21"/>
    </row>
    <row r="290" spans="16:20">
      <c r="P290" s="22"/>
      <c r="Q290" s="22"/>
      <c r="R290" s="22"/>
      <c r="S290" s="22"/>
      <c r="T290" s="21"/>
    </row>
    <row r="291" spans="16:20">
      <c r="P291" s="22"/>
      <c r="Q291" s="22"/>
      <c r="R291" s="22"/>
      <c r="S291" s="22"/>
      <c r="T291" s="21"/>
    </row>
    <row r="292" spans="16:20">
      <c r="P292" s="22"/>
      <c r="Q292" s="22"/>
      <c r="R292" s="22"/>
      <c r="S292" s="22"/>
      <c r="T292" s="21"/>
    </row>
    <row r="293" spans="16:20">
      <c r="P293" s="22"/>
      <c r="Q293" s="22"/>
      <c r="R293" s="22"/>
      <c r="S293" s="22"/>
      <c r="T293" s="21"/>
    </row>
    <row r="294" spans="16:20">
      <c r="P294" s="22"/>
      <c r="Q294" s="22"/>
      <c r="R294" s="22"/>
      <c r="S294" s="22"/>
      <c r="T294" s="21"/>
    </row>
    <row r="295" spans="16:20">
      <c r="P295" s="22"/>
      <c r="Q295" s="22"/>
      <c r="R295" s="22"/>
      <c r="S295" s="22"/>
      <c r="T295" s="21"/>
    </row>
    <row r="296" spans="16:20">
      <c r="P296" s="22"/>
      <c r="Q296" s="22"/>
      <c r="R296" s="22"/>
      <c r="S296" s="22"/>
      <c r="T296" s="21"/>
    </row>
    <row r="297" spans="16:20">
      <c r="P297" s="22"/>
      <c r="Q297" s="22"/>
      <c r="R297" s="22"/>
      <c r="S297" s="22"/>
      <c r="T297" s="21"/>
    </row>
    <row r="298" spans="16:20">
      <c r="P298" s="22"/>
      <c r="Q298" s="22"/>
      <c r="R298" s="22"/>
      <c r="S298" s="22"/>
      <c r="T298" s="21"/>
    </row>
    <row r="299" spans="16:20">
      <c r="P299" s="22"/>
      <c r="Q299" s="22"/>
      <c r="R299" s="22"/>
      <c r="S299" s="22"/>
      <c r="T299" s="21"/>
    </row>
    <row r="300" spans="16:20">
      <c r="P300" s="22"/>
      <c r="Q300" s="22"/>
      <c r="R300" s="22"/>
      <c r="S300" s="22"/>
      <c r="T300" s="21"/>
    </row>
    <row r="301" spans="16:20">
      <c r="P301" s="22"/>
      <c r="Q301" s="22"/>
      <c r="R301" s="22"/>
      <c r="S301" s="22"/>
      <c r="T301" s="21"/>
    </row>
    <row r="302" spans="16:20">
      <c r="P302" s="22"/>
      <c r="Q302" s="22"/>
      <c r="R302" s="22"/>
      <c r="S302" s="22"/>
      <c r="T302" s="21"/>
    </row>
    <row r="303" spans="16:20">
      <c r="P303" s="22"/>
      <c r="Q303" s="22"/>
      <c r="R303" s="22"/>
      <c r="S303" s="22"/>
      <c r="T303" s="21"/>
    </row>
    <row r="304" spans="16:20">
      <c r="P304" s="22"/>
      <c r="Q304" s="22"/>
      <c r="R304" s="22"/>
      <c r="S304" s="22"/>
      <c r="T304" s="21"/>
    </row>
    <row r="305" spans="16:20">
      <c r="P305" s="22"/>
      <c r="Q305" s="22"/>
      <c r="R305" s="22"/>
      <c r="S305" s="22"/>
      <c r="T305" s="21"/>
    </row>
    <row r="306" spans="16:20">
      <c r="P306" s="22"/>
      <c r="Q306" s="22"/>
      <c r="R306" s="22"/>
      <c r="S306" s="22"/>
      <c r="T306" s="21"/>
    </row>
    <row r="307" spans="16:20">
      <c r="P307" s="22"/>
      <c r="Q307" s="22"/>
      <c r="R307" s="22"/>
      <c r="S307" s="22"/>
      <c r="T307" s="21"/>
    </row>
    <row r="308" spans="16:20">
      <c r="P308" s="22"/>
      <c r="Q308" s="22"/>
      <c r="R308" s="22"/>
      <c r="S308" s="22"/>
      <c r="T308" s="21"/>
    </row>
    <row r="309" spans="16:20">
      <c r="P309" s="22"/>
      <c r="Q309" s="22"/>
      <c r="R309" s="22"/>
      <c r="S309" s="22"/>
      <c r="T309" s="21"/>
    </row>
    <row r="310" spans="16:20">
      <c r="P310" s="22"/>
      <c r="Q310" s="22"/>
      <c r="R310" s="22"/>
      <c r="S310" s="22"/>
      <c r="T310" s="21"/>
    </row>
    <row r="311" spans="16:20">
      <c r="P311" s="22"/>
      <c r="Q311" s="22"/>
      <c r="R311" s="22"/>
      <c r="S311" s="22"/>
      <c r="T311" s="21"/>
    </row>
    <row r="312" spans="16:20">
      <c r="P312" s="22"/>
      <c r="Q312" s="22"/>
      <c r="R312" s="22"/>
      <c r="S312" s="22"/>
      <c r="T312" s="21"/>
    </row>
    <row r="313" spans="16:20">
      <c r="P313" s="22"/>
      <c r="Q313" s="22"/>
      <c r="R313" s="22"/>
      <c r="S313" s="22"/>
      <c r="T313" s="21"/>
    </row>
    <row r="314" spans="16:20">
      <c r="P314" s="22"/>
      <c r="Q314" s="22"/>
      <c r="R314" s="22"/>
      <c r="S314" s="22"/>
      <c r="T314" s="21"/>
    </row>
    <row r="315" spans="16:20">
      <c r="P315" s="22"/>
      <c r="Q315" s="22"/>
      <c r="R315" s="22"/>
      <c r="S315" s="22"/>
      <c r="T315" s="21"/>
    </row>
    <row r="316" spans="16:20">
      <c r="P316" s="22"/>
      <c r="Q316" s="22"/>
      <c r="R316" s="22"/>
      <c r="S316" s="22"/>
      <c r="T316" s="21"/>
    </row>
    <row r="317" spans="16:20">
      <c r="P317" s="22"/>
      <c r="Q317" s="22"/>
      <c r="R317" s="22"/>
      <c r="S317" s="22"/>
      <c r="T317" s="21"/>
    </row>
    <row r="318" spans="16:20">
      <c r="P318" s="22"/>
      <c r="Q318" s="22"/>
      <c r="R318" s="22"/>
      <c r="S318" s="22"/>
      <c r="T318" s="21"/>
    </row>
    <row r="319" spans="16:20">
      <c r="P319" s="22"/>
      <c r="Q319" s="22"/>
      <c r="R319" s="22"/>
      <c r="S319" s="22"/>
      <c r="T319" s="21"/>
    </row>
    <row r="320" spans="16:20">
      <c r="P320" s="22"/>
      <c r="Q320" s="22"/>
      <c r="R320" s="22"/>
      <c r="S320" s="22"/>
      <c r="T320" s="21"/>
    </row>
    <row r="321" spans="16:20">
      <c r="P321" s="22"/>
      <c r="Q321" s="22"/>
      <c r="R321" s="22"/>
      <c r="S321" s="22"/>
      <c r="T321" s="21"/>
    </row>
    <row r="322" spans="16:20">
      <c r="P322" s="22"/>
      <c r="Q322" s="22"/>
      <c r="R322" s="22"/>
      <c r="S322" s="22"/>
      <c r="T322" s="21"/>
    </row>
    <row r="323" spans="16:20">
      <c r="P323" s="22"/>
      <c r="Q323" s="22"/>
      <c r="R323" s="22"/>
      <c r="S323" s="22"/>
      <c r="T323" s="21"/>
    </row>
    <row r="324" spans="16:20">
      <c r="P324" s="22"/>
      <c r="Q324" s="22"/>
      <c r="R324" s="22"/>
      <c r="S324" s="22"/>
      <c r="T324" s="21"/>
    </row>
    <row r="325" spans="16:20">
      <c r="P325" s="22"/>
      <c r="Q325" s="22"/>
      <c r="R325" s="22"/>
      <c r="S325" s="22"/>
      <c r="T325" s="21"/>
    </row>
    <row r="326" spans="16:20">
      <c r="P326" s="22"/>
      <c r="Q326" s="22"/>
      <c r="R326" s="22"/>
      <c r="S326" s="22"/>
      <c r="T326" s="21"/>
    </row>
    <row r="327" spans="16:20">
      <c r="P327" s="22"/>
      <c r="Q327" s="22"/>
      <c r="R327" s="22"/>
      <c r="S327" s="22"/>
      <c r="T327" s="21"/>
    </row>
    <row r="328" spans="16:20">
      <c r="P328" s="22"/>
      <c r="Q328" s="22"/>
      <c r="R328" s="22"/>
      <c r="S328" s="22"/>
      <c r="T328" s="21"/>
    </row>
    <row r="329" spans="16:20">
      <c r="P329" s="22"/>
      <c r="Q329" s="22"/>
      <c r="R329" s="22"/>
      <c r="S329" s="22"/>
      <c r="T329" s="21"/>
    </row>
  </sheetData>
  <mergeCells count="22">
    <mergeCell ref="Q1:S1"/>
    <mergeCell ref="A2:S2"/>
    <mergeCell ref="F4:O4"/>
    <mergeCell ref="J5:O5"/>
    <mergeCell ref="A18:C18"/>
    <mergeCell ref="P6:P8"/>
    <mergeCell ref="Q6:Q8"/>
    <mergeCell ref="R6:R8"/>
    <mergeCell ref="S6:S8"/>
    <mergeCell ref="D4:E7"/>
    <mergeCell ref="P4:Q5"/>
    <mergeCell ref="R4:S5"/>
    <mergeCell ref="F5:G7"/>
    <mergeCell ref="H5:I7"/>
    <mergeCell ref="J6:K7"/>
    <mergeCell ref="L6:M7"/>
    <mergeCell ref="N6:O7"/>
    <mergeCell ref="A25:C25"/>
    <mergeCell ref="A26:C26"/>
    <mergeCell ref="A4:A8"/>
    <mergeCell ref="B4:B8"/>
    <mergeCell ref="C4:C8"/>
  </mergeCell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7"/>
  <sheetViews>
    <sheetView topLeftCell="A29" workbookViewId="0">
      <selection sqref="A1:G45"/>
    </sheetView>
  </sheetViews>
  <sheetFormatPr defaultColWidth="9" defaultRowHeight="15"/>
  <cols>
    <col min="2" max="2" width="13.85546875" customWidth="1"/>
    <col min="3" max="3" width="48.140625" customWidth="1"/>
    <col min="4" max="4" width="7.28515625" customWidth="1"/>
    <col min="5" max="5" width="10.140625" customWidth="1"/>
    <col min="7" max="7" width="8.140625" customWidth="1"/>
  </cols>
  <sheetData>
    <row r="1" spans="1:7">
      <c r="A1" s="122" t="s">
        <v>72</v>
      </c>
      <c r="B1" s="122"/>
      <c r="C1" s="122"/>
      <c r="D1" s="122"/>
      <c r="E1" s="122"/>
      <c r="F1" s="122"/>
      <c r="G1" s="122"/>
    </row>
    <row r="2" spans="1:7" ht="54.75" customHeight="1">
      <c r="A2" s="123" t="s">
        <v>256</v>
      </c>
      <c r="B2" s="123"/>
      <c r="C2" s="123"/>
      <c r="D2" s="123"/>
      <c r="E2" s="123"/>
      <c r="F2" s="123"/>
      <c r="G2" s="123"/>
    </row>
    <row r="3" spans="1:7" ht="87.75" customHeight="1">
      <c r="A3" s="129" t="s">
        <v>2</v>
      </c>
      <c r="B3" s="129" t="s">
        <v>3</v>
      </c>
      <c r="C3" s="129" t="s">
        <v>4</v>
      </c>
      <c r="D3" s="124" t="s">
        <v>7</v>
      </c>
      <c r="E3" s="125"/>
      <c r="F3" s="124" t="s">
        <v>73</v>
      </c>
      <c r="G3" s="125"/>
    </row>
    <row r="4" spans="1:7" ht="51">
      <c r="A4" s="130"/>
      <c r="B4" s="130"/>
      <c r="C4" s="130"/>
      <c r="D4" s="35" t="s">
        <v>74</v>
      </c>
      <c r="E4" s="35" t="s">
        <v>75</v>
      </c>
      <c r="F4" s="35" t="s">
        <v>74</v>
      </c>
      <c r="G4" s="35" t="s">
        <v>75</v>
      </c>
    </row>
    <row r="5" spans="1:7">
      <c r="A5" s="36">
        <v>1</v>
      </c>
      <c r="B5" s="37">
        <v>402002</v>
      </c>
      <c r="C5" s="38" t="s">
        <v>20</v>
      </c>
      <c r="D5" s="39">
        <v>0</v>
      </c>
      <c r="E5" s="39">
        <v>0</v>
      </c>
      <c r="F5" s="39">
        <v>0</v>
      </c>
      <c r="G5" s="39">
        <v>0</v>
      </c>
    </row>
    <row r="6" spans="1:7" ht="38.25">
      <c r="A6" s="36">
        <v>2</v>
      </c>
      <c r="B6" s="37">
        <v>402003</v>
      </c>
      <c r="C6" s="38" t="s">
        <v>21</v>
      </c>
      <c r="D6" s="39">
        <v>0</v>
      </c>
      <c r="E6" s="39">
        <v>0</v>
      </c>
      <c r="F6" s="39">
        <v>0</v>
      </c>
      <c r="G6" s="39">
        <v>0</v>
      </c>
    </row>
    <row r="7" spans="1:7" ht="25.5">
      <c r="A7" s="36">
        <v>3</v>
      </c>
      <c r="B7" s="37">
        <v>402004</v>
      </c>
      <c r="C7" s="38" t="s">
        <v>22</v>
      </c>
      <c r="D7" s="39">
        <v>0</v>
      </c>
      <c r="E7" s="39">
        <v>0</v>
      </c>
      <c r="F7" s="39">
        <v>0</v>
      </c>
      <c r="G7" s="39">
        <v>0</v>
      </c>
    </row>
    <row r="8" spans="1:7" ht="38.25">
      <c r="A8" s="36">
        <v>4</v>
      </c>
      <c r="B8" s="37">
        <v>402006</v>
      </c>
      <c r="C8" s="38" t="s">
        <v>23</v>
      </c>
      <c r="D8" s="39">
        <v>0</v>
      </c>
      <c r="E8" s="39">
        <v>0</v>
      </c>
      <c r="F8" s="39">
        <v>0</v>
      </c>
      <c r="G8" s="39">
        <v>0</v>
      </c>
    </row>
    <row r="9" spans="1:7" ht="25.5">
      <c r="A9" s="36">
        <v>5</v>
      </c>
      <c r="B9" s="37">
        <v>402007</v>
      </c>
      <c r="C9" s="38" t="s">
        <v>24</v>
      </c>
      <c r="D9" s="39">
        <v>0</v>
      </c>
      <c r="E9" s="39">
        <v>0</v>
      </c>
      <c r="F9" s="39">
        <v>0</v>
      </c>
      <c r="G9" s="39">
        <v>0</v>
      </c>
    </row>
    <row r="10" spans="1:7" ht="38.25">
      <c r="A10" s="36">
        <v>6</v>
      </c>
      <c r="B10" s="37">
        <v>402010</v>
      </c>
      <c r="C10" s="38" t="s">
        <v>25</v>
      </c>
      <c r="D10" s="39">
        <v>0</v>
      </c>
      <c r="E10" s="39">
        <v>0</v>
      </c>
      <c r="F10" s="39">
        <v>0</v>
      </c>
      <c r="G10" s="39">
        <v>0</v>
      </c>
    </row>
    <row r="11" spans="1:7" ht="38.25">
      <c r="A11" s="36">
        <v>7</v>
      </c>
      <c r="B11" s="37">
        <v>402013</v>
      </c>
      <c r="C11" s="38" t="s">
        <v>26</v>
      </c>
      <c r="D11" s="39">
        <v>0</v>
      </c>
      <c r="E11" s="39">
        <v>0</v>
      </c>
      <c r="F11" s="39">
        <v>0</v>
      </c>
      <c r="G11" s="39">
        <v>0</v>
      </c>
    </row>
    <row r="12" spans="1:7" ht="38.25">
      <c r="A12" s="36">
        <v>8</v>
      </c>
      <c r="B12" s="37">
        <v>403001</v>
      </c>
      <c r="C12" s="38" t="s">
        <v>27</v>
      </c>
      <c r="D12" s="39">
        <v>0</v>
      </c>
      <c r="E12" s="39">
        <v>0</v>
      </c>
      <c r="F12" s="39">
        <v>0</v>
      </c>
      <c r="G12" s="39">
        <v>0</v>
      </c>
    </row>
    <row r="13" spans="1:7" ht="25.5">
      <c r="A13" s="36">
        <v>9</v>
      </c>
      <c r="B13" s="37">
        <v>403002</v>
      </c>
      <c r="C13" s="38" t="s">
        <v>28</v>
      </c>
      <c r="D13" s="39">
        <v>0</v>
      </c>
      <c r="E13" s="39">
        <v>0</v>
      </c>
      <c r="F13" s="39">
        <v>0</v>
      </c>
      <c r="G13" s="39">
        <v>0</v>
      </c>
    </row>
    <row r="14" spans="1:7" ht="63.75">
      <c r="A14" s="36">
        <v>10</v>
      </c>
      <c r="B14" s="37">
        <v>403003</v>
      </c>
      <c r="C14" s="38" t="s">
        <v>29</v>
      </c>
      <c r="D14" s="39">
        <v>0</v>
      </c>
      <c r="E14" s="39">
        <v>0</v>
      </c>
      <c r="F14" s="39">
        <v>0</v>
      </c>
      <c r="G14" s="39">
        <v>0</v>
      </c>
    </row>
    <row r="15" spans="1:7" ht="76.5">
      <c r="A15" s="36">
        <v>11</v>
      </c>
      <c r="B15" s="37">
        <v>403004</v>
      </c>
      <c r="C15" s="38" t="s">
        <v>30</v>
      </c>
      <c r="D15" s="39">
        <v>0</v>
      </c>
      <c r="E15" s="39">
        <v>0</v>
      </c>
      <c r="F15" s="39">
        <v>0</v>
      </c>
      <c r="G15" s="39">
        <v>0</v>
      </c>
    </row>
    <row r="16" spans="1:7" ht="51">
      <c r="A16" s="36">
        <v>12</v>
      </c>
      <c r="B16" s="37">
        <v>403005</v>
      </c>
      <c r="C16" s="38" t="s">
        <v>32</v>
      </c>
      <c r="D16" s="39">
        <v>0</v>
      </c>
      <c r="E16" s="39">
        <v>0</v>
      </c>
      <c r="F16" s="39">
        <v>0</v>
      </c>
      <c r="G16" s="39">
        <v>0</v>
      </c>
    </row>
    <row r="17" spans="1:7" ht="51">
      <c r="A17" s="36">
        <v>13</v>
      </c>
      <c r="B17" s="37">
        <v>403005</v>
      </c>
      <c r="C17" s="40" t="s">
        <v>32</v>
      </c>
      <c r="D17" s="39">
        <v>0</v>
      </c>
      <c r="E17" s="39">
        <v>0</v>
      </c>
      <c r="F17" s="39">
        <v>0</v>
      </c>
      <c r="G17" s="39">
        <v>0</v>
      </c>
    </row>
    <row r="18" spans="1:7" ht="51">
      <c r="A18" s="36">
        <v>14</v>
      </c>
      <c r="B18" s="37">
        <v>403005</v>
      </c>
      <c r="C18" s="40" t="s">
        <v>33</v>
      </c>
      <c r="D18" s="39">
        <v>0</v>
      </c>
      <c r="E18" s="39">
        <v>0</v>
      </c>
      <c r="F18" s="39">
        <v>0</v>
      </c>
      <c r="G18" s="39">
        <v>0</v>
      </c>
    </row>
    <row r="19" spans="1:7" ht="38.25">
      <c r="A19" s="36">
        <v>15</v>
      </c>
      <c r="B19" s="37">
        <v>403006</v>
      </c>
      <c r="C19" s="38" t="s">
        <v>34</v>
      </c>
      <c r="D19" s="39">
        <v>0</v>
      </c>
      <c r="E19" s="39">
        <v>0</v>
      </c>
      <c r="F19" s="39">
        <v>0</v>
      </c>
      <c r="G19" s="39">
        <v>0</v>
      </c>
    </row>
    <row r="20" spans="1:7" ht="51">
      <c r="A20" s="36">
        <v>16</v>
      </c>
      <c r="B20" s="37">
        <v>403007</v>
      </c>
      <c r="C20" s="38" t="s">
        <v>35</v>
      </c>
      <c r="D20" s="39">
        <v>0</v>
      </c>
      <c r="E20" s="39">
        <v>0</v>
      </c>
      <c r="F20" s="39">
        <v>0</v>
      </c>
      <c r="G20" s="39">
        <v>0</v>
      </c>
    </row>
    <row r="21" spans="1:7" ht="38.25">
      <c r="A21" s="36">
        <v>17</v>
      </c>
      <c r="B21" s="37">
        <v>403008</v>
      </c>
      <c r="C21" s="38" t="s">
        <v>36</v>
      </c>
      <c r="D21" s="39">
        <v>0</v>
      </c>
      <c r="E21" s="39">
        <v>0</v>
      </c>
      <c r="F21" s="39">
        <v>0</v>
      </c>
      <c r="G21" s="39">
        <v>0</v>
      </c>
    </row>
    <row r="22" spans="1:7" ht="63.75">
      <c r="A22" s="36">
        <v>18</v>
      </c>
      <c r="B22" s="37">
        <v>403009</v>
      </c>
      <c r="C22" s="38" t="s">
        <v>37</v>
      </c>
      <c r="D22" s="39">
        <v>0</v>
      </c>
      <c r="E22" s="39">
        <v>0</v>
      </c>
      <c r="F22" s="39">
        <v>0</v>
      </c>
      <c r="G22" s="39">
        <v>0</v>
      </c>
    </row>
    <row r="23" spans="1:7" ht="38.25">
      <c r="A23" s="36">
        <v>19</v>
      </c>
      <c r="B23" s="37" t="s">
        <v>76</v>
      </c>
      <c r="C23" s="38" t="s">
        <v>38</v>
      </c>
      <c r="D23" s="39">
        <v>0</v>
      </c>
      <c r="E23" s="39">
        <v>0</v>
      </c>
      <c r="F23" s="39">
        <v>0</v>
      </c>
      <c r="G23" s="39">
        <v>0</v>
      </c>
    </row>
    <row r="24" spans="1:7" ht="38.25">
      <c r="A24" s="36">
        <v>20</v>
      </c>
      <c r="B24" s="37">
        <v>403010</v>
      </c>
      <c r="C24" s="38" t="s">
        <v>39</v>
      </c>
      <c r="D24" s="39">
        <v>0</v>
      </c>
      <c r="E24" s="39">
        <v>0</v>
      </c>
      <c r="F24" s="39">
        <v>0</v>
      </c>
      <c r="G24" s="39">
        <v>0</v>
      </c>
    </row>
    <row r="25" spans="1:7" ht="76.5">
      <c r="A25" s="36">
        <v>21</v>
      </c>
      <c r="B25" s="37">
        <v>403011</v>
      </c>
      <c r="C25" s="38" t="s">
        <v>40</v>
      </c>
      <c r="D25" s="39">
        <v>0</v>
      </c>
      <c r="E25" s="39">
        <v>0</v>
      </c>
      <c r="F25" s="39">
        <v>0</v>
      </c>
      <c r="G25" s="39">
        <v>0</v>
      </c>
    </row>
    <row r="26" spans="1:7" ht="51">
      <c r="A26" s="36">
        <v>22</v>
      </c>
      <c r="B26" s="37">
        <v>403012</v>
      </c>
      <c r="C26" s="38" t="s">
        <v>41</v>
      </c>
      <c r="D26" s="39">
        <v>0</v>
      </c>
      <c r="E26" s="39">
        <v>0</v>
      </c>
      <c r="F26" s="39">
        <v>0</v>
      </c>
      <c r="G26" s="39">
        <v>0</v>
      </c>
    </row>
    <row r="27" spans="1:7" ht="38.25">
      <c r="A27" s="36">
        <v>23</v>
      </c>
      <c r="B27" s="37">
        <v>403015</v>
      </c>
      <c r="C27" s="38" t="s">
        <v>42</v>
      </c>
      <c r="D27" s="39">
        <v>0</v>
      </c>
      <c r="E27" s="39">
        <v>0</v>
      </c>
      <c r="F27" s="39">
        <v>0</v>
      </c>
      <c r="G27" s="39">
        <v>0</v>
      </c>
    </row>
    <row r="28" spans="1:7" ht="51">
      <c r="A28" s="36">
        <v>24</v>
      </c>
      <c r="B28" s="37">
        <v>404002</v>
      </c>
      <c r="C28" s="38" t="s">
        <v>43</v>
      </c>
      <c r="D28" s="39">
        <v>0</v>
      </c>
      <c r="E28" s="39">
        <v>0</v>
      </c>
      <c r="F28" s="39">
        <v>0</v>
      </c>
      <c r="G28" s="39">
        <v>0</v>
      </c>
    </row>
    <row r="29" spans="1:7" ht="51">
      <c r="A29" s="36">
        <v>25</v>
      </c>
      <c r="B29" s="37">
        <v>404003</v>
      </c>
      <c r="C29" s="38" t="s">
        <v>44</v>
      </c>
      <c r="D29" s="39">
        <v>0</v>
      </c>
      <c r="E29" s="39">
        <v>0</v>
      </c>
      <c r="F29" s="39">
        <v>0</v>
      </c>
      <c r="G29" s="39">
        <v>0</v>
      </c>
    </row>
    <row r="30" spans="1:7">
      <c r="A30" s="36">
        <v>26</v>
      </c>
      <c r="B30" s="37">
        <v>404004</v>
      </c>
      <c r="C30" s="38" t="s">
        <v>45</v>
      </c>
      <c r="D30" s="39">
        <v>0</v>
      </c>
      <c r="E30" s="39">
        <v>0</v>
      </c>
      <c r="F30" s="39">
        <v>0</v>
      </c>
      <c r="G30" s="39">
        <v>0</v>
      </c>
    </row>
    <row r="31" spans="1:7" ht="38.25">
      <c r="A31" s="36">
        <v>27</v>
      </c>
      <c r="B31" s="37">
        <v>404006</v>
      </c>
      <c r="C31" s="38" t="s">
        <v>46</v>
      </c>
      <c r="D31" s="39">
        <v>0</v>
      </c>
      <c r="E31" s="39">
        <v>0</v>
      </c>
      <c r="F31" s="39">
        <v>0</v>
      </c>
      <c r="G31" s="39">
        <v>0</v>
      </c>
    </row>
    <row r="32" spans="1:7" ht="38.25">
      <c r="A32" s="36">
        <v>28</v>
      </c>
      <c r="B32" s="37">
        <v>404007</v>
      </c>
      <c r="C32" s="38" t="s">
        <v>47</v>
      </c>
      <c r="D32" s="39">
        <v>0</v>
      </c>
      <c r="E32" s="39">
        <v>0</v>
      </c>
      <c r="F32" s="39">
        <v>0</v>
      </c>
      <c r="G32" s="39">
        <v>0</v>
      </c>
    </row>
    <row r="33" spans="1:7" ht="38.25">
      <c r="A33" s="36">
        <v>29</v>
      </c>
      <c r="B33" s="37">
        <v>801012</v>
      </c>
      <c r="C33" s="38" t="s">
        <v>48</v>
      </c>
      <c r="D33" s="39">
        <v>0</v>
      </c>
      <c r="E33" s="39">
        <v>0</v>
      </c>
      <c r="F33" s="39">
        <v>0</v>
      </c>
      <c r="G33" s="39">
        <v>0</v>
      </c>
    </row>
    <row r="34" spans="1:7" ht="38.25">
      <c r="A34" s="36">
        <v>30</v>
      </c>
      <c r="B34" s="37">
        <v>803002</v>
      </c>
      <c r="C34" s="38" t="s">
        <v>49</v>
      </c>
      <c r="D34" s="39">
        <v>0</v>
      </c>
      <c r="E34" s="39">
        <v>0</v>
      </c>
      <c r="F34" s="39">
        <v>0</v>
      </c>
      <c r="G34" s="39">
        <v>0</v>
      </c>
    </row>
    <row r="35" spans="1:7" ht="25.5">
      <c r="A35" s="36">
        <v>31</v>
      </c>
      <c r="B35" s="37">
        <v>803005</v>
      </c>
      <c r="C35" s="38" t="s">
        <v>50</v>
      </c>
      <c r="D35" s="39">
        <v>0</v>
      </c>
      <c r="E35" s="39">
        <v>0</v>
      </c>
      <c r="F35" s="39">
        <v>0</v>
      </c>
      <c r="G35" s="39">
        <v>0</v>
      </c>
    </row>
    <row r="36" spans="1:7" ht="25.5">
      <c r="A36" s="36">
        <v>32</v>
      </c>
      <c r="B36" s="37">
        <v>803006</v>
      </c>
      <c r="C36" s="38" t="s">
        <v>51</v>
      </c>
      <c r="D36" s="39">
        <v>0</v>
      </c>
      <c r="E36" s="39">
        <v>0</v>
      </c>
      <c r="F36" s="39">
        <v>0</v>
      </c>
      <c r="G36" s="39">
        <v>0</v>
      </c>
    </row>
    <row r="37" spans="1:7" ht="25.5">
      <c r="A37" s="36">
        <v>33</v>
      </c>
      <c r="B37" s="37" t="s">
        <v>77</v>
      </c>
      <c r="C37" s="41" t="s">
        <v>78</v>
      </c>
      <c r="D37" s="39">
        <v>0</v>
      </c>
      <c r="E37" s="39">
        <v>0</v>
      </c>
      <c r="F37" s="39">
        <v>0</v>
      </c>
      <c r="G37" s="39">
        <v>0</v>
      </c>
    </row>
    <row r="38" spans="1:7" ht="25.5">
      <c r="A38" s="36">
        <v>34</v>
      </c>
      <c r="B38" s="37">
        <v>803008</v>
      </c>
      <c r="C38" s="38" t="s">
        <v>53</v>
      </c>
      <c r="D38" s="39">
        <v>0</v>
      </c>
      <c r="E38" s="39">
        <v>0</v>
      </c>
      <c r="F38" s="39">
        <v>0</v>
      </c>
      <c r="G38" s="39">
        <v>0</v>
      </c>
    </row>
    <row r="39" spans="1:7" ht="38.25">
      <c r="A39" s="36">
        <v>35</v>
      </c>
      <c r="B39" s="37">
        <v>803009</v>
      </c>
      <c r="C39" s="38" t="s">
        <v>54</v>
      </c>
      <c r="D39" s="39">
        <v>0</v>
      </c>
      <c r="E39" s="39">
        <v>0</v>
      </c>
      <c r="F39" s="39">
        <v>0</v>
      </c>
      <c r="G39" s="39">
        <v>0</v>
      </c>
    </row>
    <row r="40" spans="1:7" ht="25.5">
      <c r="A40" s="36">
        <v>36</v>
      </c>
      <c r="B40" s="37">
        <v>803013</v>
      </c>
      <c r="C40" s="38" t="s">
        <v>55</v>
      </c>
      <c r="D40" s="39">
        <v>0</v>
      </c>
      <c r="E40" s="39">
        <v>0</v>
      </c>
      <c r="F40" s="39">
        <v>0</v>
      </c>
      <c r="G40" s="39">
        <v>0</v>
      </c>
    </row>
    <row r="41" spans="1:7" ht="25.5">
      <c r="A41" s="36">
        <v>37</v>
      </c>
      <c r="B41" s="37">
        <v>803013</v>
      </c>
      <c r="C41" s="40" t="s">
        <v>56</v>
      </c>
      <c r="D41" s="39">
        <v>0</v>
      </c>
      <c r="E41" s="39">
        <v>0</v>
      </c>
      <c r="F41" s="39">
        <v>0</v>
      </c>
      <c r="G41" s="39">
        <v>0</v>
      </c>
    </row>
    <row r="42" spans="1:7" ht="25.5">
      <c r="A42" s="36">
        <v>38</v>
      </c>
      <c r="B42" s="37">
        <v>803013</v>
      </c>
      <c r="C42" s="40" t="s">
        <v>57</v>
      </c>
      <c r="D42" s="39">
        <v>0</v>
      </c>
      <c r="E42" s="39">
        <v>0</v>
      </c>
      <c r="F42" s="39">
        <v>0</v>
      </c>
      <c r="G42" s="39">
        <v>0</v>
      </c>
    </row>
    <row r="43" spans="1:7" ht="25.5">
      <c r="A43" s="36">
        <v>39</v>
      </c>
      <c r="B43" s="37">
        <v>803014</v>
      </c>
      <c r="C43" s="38" t="s">
        <v>58</v>
      </c>
      <c r="D43" s="39">
        <v>0</v>
      </c>
      <c r="E43" s="39">
        <v>0</v>
      </c>
      <c r="F43" s="39">
        <v>0</v>
      </c>
      <c r="G43" s="39">
        <v>0</v>
      </c>
    </row>
    <row r="44" spans="1:7" ht="38.25">
      <c r="A44" s="36">
        <v>40</v>
      </c>
      <c r="B44" s="37">
        <v>803016</v>
      </c>
      <c r="C44" s="38" t="s">
        <v>59</v>
      </c>
      <c r="D44" s="39">
        <v>0</v>
      </c>
      <c r="E44" s="39">
        <v>0</v>
      </c>
      <c r="F44" s="39">
        <v>0</v>
      </c>
      <c r="G44" s="39">
        <v>0</v>
      </c>
    </row>
    <row r="45" spans="1:7">
      <c r="A45" s="126" t="s">
        <v>251</v>
      </c>
      <c r="B45" s="127"/>
      <c r="C45" s="128"/>
      <c r="D45" s="42">
        <f>SUM(D3:D44)</f>
        <v>0</v>
      </c>
      <c r="E45" s="42">
        <f>SUM(E3:E44)</f>
        <v>0</v>
      </c>
      <c r="F45" s="42">
        <f>SUM(F3:F44)</f>
        <v>0</v>
      </c>
      <c r="G45" s="42">
        <f>SUM(G3:G44)</f>
        <v>0</v>
      </c>
    </row>
    <row r="46" spans="1:7">
      <c r="A46" s="43"/>
      <c r="B46" s="43"/>
      <c r="C46" s="43"/>
      <c r="D46" s="43"/>
      <c r="E46" s="43"/>
      <c r="F46" s="43"/>
      <c r="G46" s="43"/>
    </row>
    <row r="47" spans="1:7">
      <c r="A47" s="43"/>
      <c r="B47" s="43"/>
      <c r="C47" s="43"/>
      <c r="D47" s="43"/>
      <c r="E47" s="43"/>
      <c r="F47" s="43"/>
      <c r="G47" s="43"/>
    </row>
  </sheetData>
  <mergeCells count="8">
    <mergeCell ref="A1:G1"/>
    <mergeCell ref="A2:G2"/>
    <mergeCell ref="D3:E3"/>
    <mergeCell ref="F3:G3"/>
    <mergeCell ref="A45:C45"/>
    <mergeCell ref="A3:A4"/>
    <mergeCell ref="B3:B4"/>
    <mergeCell ref="C3:C4"/>
  </mergeCells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96"/>
  <sheetViews>
    <sheetView workbookViewId="0">
      <selection activeCell="H11" sqref="H11"/>
    </sheetView>
  </sheetViews>
  <sheetFormatPr defaultColWidth="9" defaultRowHeight="15"/>
  <cols>
    <col min="2" max="2" width="63.85546875" customWidth="1"/>
    <col min="3" max="3" width="8.42578125" customWidth="1"/>
  </cols>
  <sheetData>
    <row r="1" spans="1:3">
      <c r="A1" s="44"/>
      <c r="B1" s="122" t="s">
        <v>79</v>
      </c>
      <c r="C1" s="122"/>
    </row>
    <row r="2" spans="1:3" ht="36.75" customHeight="1">
      <c r="A2" s="144" t="s">
        <v>257</v>
      </c>
      <c r="B2" s="145"/>
      <c r="C2" s="146"/>
    </row>
    <row r="3" spans="1:3" ht="30.75" customHeight="1">
      <c r="A3" s="45"/>
      <c r="B3" s="45"/>
      <c r="C3" s="45"/>
    </row>
    <row r="4" spans="1:3">
      <c r="A4" s="135" t="s">
        <v>2</v>
      </c>
      <c r="B4" s="136" t="s">
        <v>80</v>
      </c>
      <c r="C4" s="136" t="s">
        <v>81</v>
      </c>
    </row>
    <row r="5" spans="1:3">
      <c r="A5" s="135"/>
      <c r="B5" s="136"/>
      <c r="C5" s="136"/>
    </row>
    <row r="6" spans="1:3">
      <c r="A6" s="136" t="s">
        <v>82</v>
      </c>
      <c r="B6" s="136"/>
      <c r="C6" s="47"/>
    </row>
    <row r="7" spans="1:3" ht="25.5">
      <c r="A7" s="48" t="s">
        <v>83</v>
      </c>
      <c r="B7" s="49" t="s">
        <v>84</v>
      </c>
      <c r="C7" s="50">
        <f>C8+C9</f>
        <v>0</v>
      </c>
    </row>
    <row r="8" spans="1:3">
      <c r="A8" s="51" t="s">
        <v>85</v>
      </c>
      <c r="B8" s="52" t="s">
        <v>86</v>
      </c>
      <c r="C8" s="53"/>
    </row>
    <row r="9" spans="1:3">
      <c r="A9" s="51" t="s">
        <v>87</v>
      </c>
      <c r="B9" s="52" t="s">
        <v>88</v>
      </c>
      <c r="C9" s="53"/>
    </row>
    <row r="10" spans="1:3">
      <c r="A10" s="48" t="s">
        <v>89</v>
      </c>
      <c r="B10" s="49" t="s">
        <v>90</v>
      </c>
      <c r="C10" s="50">
        <f>SUM(C11:C14)</f>
        <v>0</v>
      </c>
    </row>
    <row r="11" spans="1:3">
      <c r="A11" s="51" t="s">
        <v>91</v>
      </c>
      <c r="B11" s="52" t="s">
        <v>92</v>
      </c>
      <c r="C11" s="53"/>
    </row>
    <row r="12" spans="1:3">
      <c r="A12" s="51" t="s">
        <v>93</v>
      </c>
      <c r="B12" s="52" t="s">
        <v>94</v>
      </c>
      <c r="C12" s="53"/>
    </row>
    <row r="13" spans="1:3" ht="25.5">
      <c r="A13" s="51" t="s">
        <v>95</v>
      </c>
      <c r="B13" s="52" t="s">
        <v>96</v>
      </c>
      <c r="C13" s="53"/>
    </row>
    <row r="14" spans="1:3" ht="38.25">
      <c r="A14" s="51" t="s">
        <v>97</v>
      </c>
      <c r="B14" s="52" t="s">
        <v>98</v>
      </c>
      <c r="C14" s="53"/>
    </row>
    <row r="15" spans="1:3">
      <c r="A15" s="48">
        <v>3</v>
      </c>
      <c r="B15" s="49" t="s">
        <v>99</v>
      </c>
      <c r="C15" s="50">
        <f>SUM(C16:C25)</f>
        <v>0</v>
      </c>
    </row>
    <row r="16" spans="1:3">
      <c r="A16" s="51" t="s">
        <v>100</v>
      </c>
      <c r="B16" s="52" t="s">
        <v>101</v>
      </c>
      <c r="C16" s="53"/>
    </row>
    <row r="17" spans="1:3">
      <c r="A17" s="51" t="s">
        <v>102</v>
      </c>
      <c r="B17" s="52" t="s">
        <v>103</v>
      </c>
      <c r="C17" s="53"/>
    </row>
    <row r="18" spans="1:3" ht="38.25">
      <c r="A18" s="51" t="s">
        <v>104</v>
      </c>
      <c r="B18" s="52" t="s">
        <v>105</v>
      </c>
      <c r="C18" s="53"/>
    </row>
    <row r="19" spans="1:3" ht="25.5">
      <c r="A19" s="51" t="s">
        <v>106</v>
      </c>
      <c r="B19" s="52" t="s">
        <v>107</v>
      </c>
      <c r="C19" s="53"/>
    </row>
    <row r="20" spans="1:3" ht="25.5">
      <c r="A20" s="51" t="s">
        <v>108</v>
      </c>
      <c r="B20" s="52" t="s">
        <v>109</v>
      </c>
      <c r="C20" s="53"/>
    </row>
    <row r="21" spans="1:3" ht="25.5">
      <c r="A21" s="51" t="s">
        <v>110</v>
      </c>
      <c r="B21" s="52" t="s">
        <v>111</v>
      </c>
      <c r="C21" s="53"/>
    </row>
    <row r="22" spans="1:3">
      <c r="A22" s="51" t="s">
        <v>112</v>
      </c>
      <c r="B22" s="52" t="s">
        <v>113</v>
      </c>
      <c r="C22" s="53"/>
    </row>
    <row r="23" spans="1:3" ht="25.5">
      <c r="A23" s="51" t="s">
        <v>114</v>
      </c>
      <c r="B23" s="52" t="s">
        <v>115</v>
      </c>
      <c r="C23" s="53"/>
    </row>
    <row r="24" spans="1:3" ht="25.5">
      <c r="A24" s="51" t="s">
        <v>116</v>
      </c>
      <c r="B24" s="52" t="s">
        <v>117</v>
      </c>
      <c r="C24" s="53"/>
    </row>
    <row r="25" spans="1:3" ht="25.5">
      <c r="A25" s="51" t="s">
        <v>118</v>
      </c>
      <c r="B25" s="52" t="s">
        <v>119</v>
      </c>
      <c r="C25" s="53"/>
    </row>
    <row r="26" spans="1:3" ht="25.5">
      <c r="A26" s="48" t="s">
        <v>120</v>
      </c>
      <c r="B26" s="49" t="s">
        <v>121</v>
      </c>
      <c r="C26" s="54">
        <v>0</v>
      </c>
    </row>
    <row r="27" spans="1:3" ht="25.5">
      <c r="A27" s="55" t="s">
        <v>122</v>
      </c>
      <c r="B27" s="56" t="s">
        <v>123</v>
      </c>
      <c r="C27" s="57">
        <v>0</v>
      </c>
    </row>
    <row r="28" spans="1:3" ht="25.5">
      <c r="A28" s="55" t="s">
        <v>124</v>
      </c>
      <c r="B28" s="56" t="s">
        <v>125</v>
      </c>
      <c r="C28" s="57">
        <v>0</v>
      </c>
    </row>
    <row r="29" spans="1:3" ht="25.5">
      <c r="A29" s="48" t="s">
        <v>126</v>
      </c>
      <c r="B29" s="49" t="s">
        <v>127</v>
      </c>
      <c r="C29" s="50">
        <f>SUM(C30:C35)</f>
        <v>0</v>
      </c>
    </row>
    <row r="30" spans="1:3">
      <c r="A30" s="51" t="s">
        <v>128</v>
      </c>
      <c r="B30" s="52" t="s">
        <v>129</v>
      </c>
      <c r="C30" s="53"/>
    </row>
    <row r="31" spans="1:3">
      <c r="A31" s="51" t="s">
        <v>130</v>
      </c>
      <c r="B31" s="52" t="s">
        <v>131</v>
      </c>
      <c r="C31" s="53"/>
    </row>
    <row r="32" spans="1:3">
      <c r="A32" s="51" t="s">
        <v>132</v>
      </c>
      <c r="B32" s="52" t="s">
        <v>133</v>
      </c>
      <c r="C32" s="53"/>
    </row>
    <row r="33" spans="1:3">
      <c r="A33" s="51" t="s">
        <v>134</v>
      </c>
      <c r="B33" s="52" t="s">
        <v>135</v>
      </c>
      <c r="C33" s="53"/>
    </row>
    <row r="34" spans="1:3">
      <c r="A34" s="51" t="s">
        <v>136</v>
      </c>
      <c r="B34" s="52" t="s">
        <v>137</v>
      </c>
      <c r="C34" s="53"/>
    </row>
    <row r="35" spans="1:3">
      <c r="A35" s="51" t="s">
        <v>138</v>
      </c>
      <c r="B35" s="52" t="s">
        <v>139</v>
      </c>
      <c r="C35" s="53"/>
    </row>
    <row r="36" spans="1:3" ht="25.5">
      <c r="A36" s="48" t="s">
        <v>140</v>
      </c>
      <c r="B36" s="49" t="s">
        <v>141</v>
      </c>
      <c r="C36" s="50">
        <f>SUM(C37:C39)</f>
        <v>0</v>
      </c>
    </row>
    <row r="37" spans="1:3">
      <c r="A37" s="51" t="s">
        <v>142</v>
      </c>
      <c r="B37" s="52" t="s">
        <v>143</v>
      </c>
      <c r="C37" s="53"/>
    </row>
    <row r="38" spans="1:3">
      <c r="A38" s="51" t="s">
        <v>144</v>
      </c>
      <c r="B38" s="52" t="s">
        <v>145</v>
      </c>
      <c r="C38" s="53"/>
    </row>
    <row r="39" spans="1:3">
      <c r="A39" s="51" t="s">
        <v>146</v>
      </c>
      <c r="B39" s="52" t="s">
        <v>147</v>
      </c>
      <c r="C39" s="53"/>
    </row>
    <row r="40" spans="1:3" ht="25.5">
      <c r="A40" s="48" t="s">
        <v>148</v>
      </c>
      <c r="B40" s="49" t="s">
        <v>149</v>
      </c>
      <c r="C40" s="50">
        <f>SUM(C41:C42)</f>
        <v>0</v>
      </c>
    </row>
    <row r="41" spans="1:3">
      <c r="A41" s="51" t="s">
        <v>150</v>
      </c>
      <c r="B41" s="52" t="s">
        <v>151</v>
      </c>
      <c r="C41" s="53"/>
    </row>
    <row r="42" spans="1:3">
      <c r="A42" s="51" t="s">
        <v>152</v>
      </c>
      <c r="B42" s="52" t="s">
        <v>153</v>
      </c>
      <c r="C42" s="53"/>
    </row>
    <row r="43" spans="1:3" ht="26.25" customHeight="1">
      <c r="A43" s="131" t="s">
        <v>154</v>
      </c>
      <c r="B43" s="132"/>
      <c r="C43" s="133"/>
    </row>
    <row r="44" spans="1:3">
      <c r="A44" s="58" t="s">
        <v>155</v>
      </c>
      <c r="B44" s="59" t="s">
        <v>80</v>
      </c>
      <c r="C44" s="60"/>
    </row>
    <row r="45" spans="1:3" ht="25.5">
      <c r="A45" s="48" t="s">
        <v>156</v>
      </c>
      <c r="B45" s="49" t="s">
        <v>157</v>
      </c>
      <c r="C45" s="50">
        <v>0</v>
      </c>
    </row>
    <row r="46" spans="1:3" ht="38.25">
      <c r="A46" s="61" t="s">
        <v>158</v>
      </c>
      <c r="B46" s="62" t="s">
        <v>159</v>
      </c>
      <c r="C46" s="63"/>
    </row>
    <row r="47" spans="1:3">
      <c r="A47" s="64"/>
      <c r="B47" s="65" t="s">
        <v>160</v>
      </c>
      <c r="C47" s="53"/>
    </row>
    <row r="48" spans="1:3" ht="38.25">
      <c r="A48" s="61" t="s">
        <v>161</v>
      </c>
      <c r="B48" s="62" t="s">
        <v>162</v>
      </c>
      <c r="C48" s="63"/>
    </row>
    <row r="49" spans="1:3">
      <c r="A49" s="64"/>
      <c r="B49" s="65" t="s">
        <v>160</v>
      </c>
      <c r="C49" s="53"/>
    </row>
    <row r="50" spans="1:3" ht="51">
      <c r="A50" s="61" t="s">
        <v>163</v>
      </c>
      <c r="B50" s="62" t="s">
        <v>164</v>
      </c>
      <c r="C50" s="63"/>
    </row>
    <row r="51" spans="1:3">
      <c r="A51" s="64"/>
      <c r="B51" s="65" t="s">
        <v>160</v>
      </c>
      <c r="C51" s="53"/>
    </row>
    <row r="52" spans="1:3" ht="25.5">
      <c r="A52" s="61" t="s">
        <v>165</v>
      </c>
      <c r="B52" s="62" t="s">
        <v>166</v>
      </c>
      <c r="C52" s="63"/>
    </row>
    <row r="53" spans="1:3">
      <c r="A53" s="64"/>
      <c r="B53" s="65" t="s">
        <v>160</v>
      </c>
      <c r="C53" s="53"/>
    </row>
    <row r="54" spans="1:3" ht="25.5">
      <c r="A54" s="48" t="s">
        <v>167</v>
      </c>
      <c r="B54" s="49" t="s">
        <v>168</v>
      </c>
      <c r="C54" s="50">
        <v>0</v>
      </c>
    </row>
    <row r="55" spans="1:3" ht="38.25">
      <c r="A55" s="61" t="s">
        <v>169</v>
      </c>
      <c r="B55" s="62" t="s">
        <v>170</v>
      </c>
      <c r="C55" s="63"/>
    </row>
    <row r="56" spans="1:3">
      <c r="A56" s="64"/>
      <c r="B56" s="65" t="s">
        <v>160</v>
      </c>
      <c r="C56" s="53"/>
    </row>
    <row r="57" spans="1:3" ht="38.25">
      <c r="A57" s="61" t="s">
        <v>171</v>
      </c>
      <c r="B57" s="62" t="s">
        <v>172</v>
      </c>
      <c r="C57" s="63"/>
    </row>
    <row r="58" spans="1:3">
      <c r="A58" s="64"/>
      <c r="B58" s="65" t="s">
        <v>160</v>
      </c>
      <c r="C58" s="53"/>
    </row>
    <row r="59" spans="1:3" ht="51">
      <c r="A59" s="61" t="s">
        <v>173</v>
      </c>
      <c r="B59" s="62" t="s">
        <v>174</v>
      </c>
      <c r="C59" s="63"/>
    </row>
    <row r="60" spans="1:3">
      <c r="A60" s="64"/>
      <c r="B60" s="65" t="s">
        <v>175</v>
      </c>
      <c r="C60" s="53"/>
    </row>
    <row r="61" spans="1:3" ht="25.5">
      <c r="A61" s="61" t="s">
        <v>176</v>
      </c>
      <c r="B61" s="62" t="s">
        <v>177</v>
      </c>
      <c r="C61" s="63"/>
    </row>
    <row r="62" spans="1:3">
      <c r="A62" s="64"/>
      <c r="B62" s="65" t="s">
        <v>160</v>
      </c>
      <c r="C62" s="53"/>
    </row>
    <row r="63" spans="1:3">
      <c r="A63" s="131" t="s">
        <v>178</v>
      </c>
      <c r="B63" s="132"/>
      <c r="C63" s="133"/>
    </row>
    <row r="64" spans="1:3" ht="25.5">
      <c r="A64" s="48" t="s">
        <v>179</v>
      </c>
      <c r="B64" s="49" t="s">
        <v>180</v>
      </c>
      <c r="C64" s="50">
        <f>C65+C66+C67</f>
        <v>0</v>
      </c>
    </row>
    <row r="65" spans="1:3">
      <c r="A65" s="51" t="s">
        <v>181</v>
      </c>
      <c r="B65" s="52" t="s">
        <v>182</v>
      </c>
      <c r="C65" s="53"/>
    </row>
    <row r="66" spans="1:3">
      <c r="A66" s="51" t="s">
        <v>183</v>
      </c>
      <c r="B66" s="52" t="s">
        <v>184</v>
      </c>
      <c r="C66" s="53"/>
    </row>
    <row r="67" spans="1:3" ht="25.5">
      <c r="A67" s="51" t="s">
        <v>185</v>
      </c>
      <c r="B67" s="52" t="s">
        <v>186</v>
      </c>
      <c r="C67" s="53"/>
    </row>
    <row r="68" spans="1:3" ht="25.5">
      <c r="A68" s="48" t="s">
        <v>187</v>
      </c>
      <c r="B68" s="49" t="s">
        <v>188</v>
      </c>
      <c r="C68" s="50">
        <f>C69+C70+C71+C72+C73+C74+C75</f>
        <v>0</v>
      </c>
    </row>
    <row r="69" spans="1:3">
      <c r="A69" s="51" t="s">
        <v>189</v>
      </c>
      <c r="B69" s="52" t="s">
        <v>190</v>
      </c>
      <c r="C69" s="53"/>
    </row>
    <row r="70" spans="1:3">
      <c r="A70" s="51" t="s">
        <v>191</v>
      </c>
      <c r="B70" s="52" t="s">
        <v>192</v>
      </c>
      <c r="C70" s="53"/>
    </row>
    <row r="71" spans="1:3">
      <c r="A71" s="51" t="s">
        <v>193</v>
      </c>
      <c r="B71" s="52" t="s">
        <v>194</v>
      </c>
      <c r="C71" s="53"/>
    </row>
    <row r="72" spans="1:3" ht="25.5">
      <c r="A72" s="51" t="s">
        <v>195</v>
      </c>
      <c r="B72" s="52" t="s">
        <v>196</v>
      </c>
      <c r="C72" s="53"/>
    </row>
    <row r="73" spans="1:3">
      <c r="A73" s="51" t="s">
        <v>197</v>
      </c>
      <c r="B73" s="52" t="s">
        <v>198</v>
      </c>
      <c r="C73" s="53"/>
    </row>
    <row r="74" spans="1:3">
      <c r="A74" s="51" t="s">
        <v>199</v>
      </c>
      <c r="B74" s="52" t="s">
        <v>200</v>
      </c>
      <c r="C74" s="53"/>
    </row>
    <row r="75" spans="1:3">
      <c r="A75" s="51" t="s">
        <v>201</v>
      </c>
      <c r="B75" s="52" t="s">
        <v>202</v>
      </c>
      <c r="C75" s="53"/>
    </row>
    <row r="76" spans="1:3" ht="25.5">
      <c r="A76" s="48" t="s">
        <v>203</v>
      </c>
      <c r="B76" s="49" t="s">
        <v>204</v>
      </c>
      <c r="C76" s="50">
        <f>C77+C78+C79</f>
        <v>0</v>
      </c>
    </row>
    <row r="77" spans="1:3">
      <c r="A77" s="51" t="s">
        <v>205</v>
      </c>
      <c r="B77" s="52" t="s">
        <v>182</v>
      </c>
      <c r="C77" s="53"/>
    </row>
    <row r="78" spans="1:3">
      <c r="A78" s="51" t="s">
        <v>206</v>
      </c>
      <c r="B78" s="52" t="s">
        <v>184</v>
      </c>
      <c r="C78" s="53"/>
    </row>
    <row r="79" spans="1:3" ht="25.5">
      <c r="A79" s="51" t="s">
        <v>207</v>
      </c>
      <c r="B79" s="52" t="s">
        <v>186</v>
      </c>
      <c r="C79" s="53"/>
    </row>
    <row r="80" spans="1:3" ht="24.75" customHeight="1">
      <c r="A80" s="131" t="s">
        <v>208</v>
      </c>
      <c r="B80" s="132"/>
      <c r="C80" s="133"/>
    </row>
    <row r="81" spans="1:3" ht="25.5">
      <c r="A81" s="46" t="s">
        <v>209</v>
      </c>
      <c r="B81" s="47" t="s">
        <v>121</v>
      </c>
      <c r="C81" s="66">
        <v>0</v>
      </c>
    </row>
    <row r="82" spans="1:3" ht="25.5">
      <c r="A82" s="46" t="s">
        <v>210</v>
      </c>
      <c r="B82" s="47" t="s">
        <v>123</v>
      </c>
      <c r="C82" s="66">
        <v>0</v>
      </c>
    </row>
    <row r="83" spans="1:3" ht="25.5">
      <c r="A83" s="48" t="s">
        <v>211</v>
      </c>
      <c r="B83" s="67" t="s">
        <v>212</v>
      </c>
      <c r="C83" s="50">
        <f>C84</f>
        <v>0</v>
      </c>
    </row>
    <row r="84" spans="1:3" ht="25.5">
      <c r="A84" s="46" t="s">
        <v>213</v>
      </c>
      <c r="B84" s="68" t="s">
        <v>214</v>
      </c>
      <c r="C84" s="66"/>
    </row>
    <row r="85" spans="1:3" ht="25.5">
      <c r="A85" s="48" t="s">
        <v>215</v>
      </c>
      <c r="B85" s="69" t="s">
        <v>216</v>
      </c>
      <c r="C85" s="50">
        <v>0</v>
      </c>
    </row>
    <row r="86" spans="1:3">
      <c r="A86" s="46" t="s">
        <v>217</v>
      </c>
      <c r="B86" s="70" t="s">
        <v>218</v>
      </c>
      <c r="C86" s="66"/>
    </row>
    <row r="87" spans="1:3">
      <c r="A87" s="46" t="s">
        <v>219</v>
      </c>
      <c r="B87" s="70" t="s">
        <v>220</v>
      </c>
      <c r="C87" s="66"/>
    </row>
    <row r="88" spans="1:3">
      <c r="A88" s="46" t="s">
        <v>221</v>
      </c>
      <c r="B88" s="70" t="s">
        <v>222</v>
      </c>
      <c r="C88" s="66"/>
    </row>
    <row r="89" spans="1:3" ht="25.5">
      <c r="A89" s="46" t="s">
        <v>223</v>
      </c>
      <c r="B89" s="70" t="s">
        <v>224</v>
      </c>
      <c r="C89" s="66"/>
    </row>
    <row r="90" spans="1:3">
      <c r="A90" s="46" t="s">
        <v>225</v>
      </c>
      <c r="B90" s="70" t="s">
        <v>226</v>
      </c>
      <c r="C90" s="66">
        <v>0</v>
      </c>
    </row>
    <row r="91" spans="1:3" ht="25.5">
      <c r="A91" s="48" t="s">
        <v>227</v>
      </c>
      <c r="B91" s="49" t="s">
        <v>228</v>
      </c>
      <c r="C91" s="54">
        <v>0</v>
      </c>
    </row>
    <row r="92" spans="1:3" ht="39" customHeight="1">
      <c r="A92" s="48" t="s">
        <v>229</v>
      </c>
      <c r="B92" s="49" t="s">
        <v>230</v>
      </c>
      <c r="C92" s="54">
        <v>0</v>
      </c>
    </row>
    <row r="93" spans="1:3" ht="48.75" customHeight="1">
      <c r="A93" s="134" t="s">
        <v>231</v>
      </c>
      <c r="B93" s="134"/>
      <c r="C93" s="134"/>
    </row>
    <row r="94" spans="1:3">
      <c r="A94" s="43"/>
      <c r="B94" s="43"/>
      <c r="C94" s="43"/>
    </row>
    <row r="95" spans="1:3">
      <c r="A95" s="43"/>
      <c r="B95" s="43"/>
      <c r="C95" s="43"/>
    </row>
    <row r="96" spans="1:3">
      <c r="A96" s="43"/>
      <c r="B96" s="43"/>
      <c r="C96" s="43"/>
    </row>
  </sheetData>
  <mergeCells count="10">
    <mergeCell ref="B1:C1"/>
    <mergeCell ref="A2:C2"/>
    <mergeCell ref="A6:B6"/>
    <mergeCell ref="A43:C43"/>
    <mergeCell ref="A63:C63"/>
    <mergeCell ref="A80:C80"/>
    <mergeCell ref="A93:C93"/>
    <mergeCell ref="A4:A5"/>
    <mergeCell ref="B4:B5"/>
    <mergeCell ref="C4:C5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"/>
  <sheetViews>
    <sheetView tabSelected="1" workbookViewId="0">
      <selection sqref="A1:K8"/>
    </sheetView>
  </sheetViews>
  <sheetFormatPr defaultColWidth="9" defaultRowHeight="15"/>
  <cols>
    <col min="1" max="1" width="9.28515625" customWidth="1"/>
    <col min="2" max="2" width="23.28515625" customWidth="1"/>
    <col min="3" max="3" width="21.28515625" customWidth="1"/>
    <col min="4" max="4" width="34.85546875" customWidth="1"/>
    <col min="5" max="5" width="25.7109375" customWidth="1"/>
    <col min="6" max="6" width="12" customWidth="1"/>
    <col min="7" max="9" width="9.28515625" customWidth="1"/>
  </cols>
  <sheetData>
    <row r="1" spans="1:11">
      <c r="A1" s="1"/>
      <c r="B1" s="1"/>
      <c r="C1" s="1"/>
      <c r="D1" s="1"/>
      <c r="E1" s="1" t="s">
        <v>232</v>
      </c>
      <c r="F1" s="1"/>
      <c r="G1" s="1"/>
      <c r="H1" s="1"/>
      <c r="I1" s="1"/>
      <c r="J1" s="1"/>
      <c r="K1" s="1"/>
    </row>
    <row r="2" spans="1:11">
      <c r="A2" s="2" t="s">
        <v>233</v>
      </c>
      <c r="B2" s="2"/>
      <c r="C2" s="2"/>
      <c r="D2" s="2"/>
      <c r="E2" s="3"/>
      <c r="F2" s="1"/>
      <c r="G2" s="1"/>
      <c r="H2" s="1"/>
      <c r="I2" s="1"/>
      <c r="J2" s="1"/>
      <c r="K2" s="1"/>
    </row>
    <row r="3" spans="1:11" ht="45" customHeight="1">
      <c r="A3" s="140" t="s">
        <v>155</v>
      </c>
      <c r="B3" s="142" t="s">
        <v>234</v>
      </c>
      <c r="C3" s="142" t="s">
        <v>235</v>
      </c>
      <c r="D3" s="142" t="s">
        <v>236</v>
      </c>
      <c r="E3" s="142" t="s">
        <v>237</v>
      </c>
      <c r="F3" s="142" t="s">
        <v>238</v>
      </c>
      <c r="G3" s="137" t="s">
        <v>239</v>
      </c>
      <c r="H3" s="138"/>
      <c r="I3" s="138"/>
      <c r="J3" s="138"/>
      <c r="K3" s="139"/>
    </row>
    <row r="4" spans="1:11" ht="30">
      <c r="A4" s="141"/>
      <c r="B4" s="143"/>
      <c r="C4" s="143"/>
      <c r="D4" s="143"/>
      <c r="E4" s="143"/>
      <c r="F4" s="143"/>
      <c r="G4" s="4" t="s">
        <v>240</v>
      </c>
      <c r="H4" s="5" t="s">
        <v>241</v>
      </c>
      <c r="I4" s="4" t="s">
        <v>242</v>
      </c>
      <c r="J4" s="4"/>
      <c r="K4" s="4"/>
    </row>
    <row r="5" spans="1:11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/>
      <c r="K5" s="1"/>
    </row>
    <row r="6" spans="1:11">
      <c r="A6" s="1">
        <v>1</v>
      </c>
      <c r="B6" s="1" t="s">
        <v>243</v>
      </c>
      <c r="C6" s="1">
        <v>7</v>
      </c>
      <c r="D6" s="1" t="s">
        <v>244</v>
      </c>
      <c r="E6" s="1" t="s">
        <v>245</v>
      </c>
      <c r="F6" s="1">
        <v>87778823667</v>
      </c>
      <c r="G6" s="1">
        <v>60</v>
      </c>
      <c r="H6" s="1">
        <v>64</v>
      </c>
      <c r="I6" s="1">
        <v>8</v>
      </c>
      <c r="J6" s="1"/>
      <c r="K6" s="1"/>
    </row>
    <row r="7" spans="1:11">
      <c r="A7" s="1">
        <v>1</v>
      </c>
      <c r="B7" s="1" t="s">
        <v>243</v>
      </c>
      <c r="C7" s="1">
        <v>7</v>
      </c>
      <c r="D7" s="1" t="s">
        <v>246</v>
      </c>
      <c r="E7" s="1" t="s">
        <v>247</v>
      </c>
      <c r="F7" s="1">
        <v>87051765565</v>
      </c>
      <c r="G7" s="1">
        <v>60</v>
      </c>
      <c r="H7" s="1">
        <v>64</v>
      </c>
      <c r="I7" s="1">
        <v>8</v>
      </c>
      <c r="J7" s="1"/>
      <c r="K7" s="1"/>
    </row>
  </sheetData>
  <mergeCells count="7">
    <mergeCell ref="G3:K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/>
  <rangeList sheetStid="12" master="" otherUserPermission="visible"/>
  <rangeList sheetStid="13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 1</vt:lpstr>
      <vt:lpstr>1</vt:lpstr>
      <vt:lpstr>2</vt:lpstr>
      <vt:lpstr>3</vt:lpstr>
      <vt:lpstr>4</vt:lpstr>
      <vt:lpstr>'Прил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А410</dc:creator>
  <cp:lastModifiedBy>Алмагуль Енсебаева</cp:lastModifiedBy>
  <cp:lastPrinted>2025-10-31T06:02:09Z</cp:lastPrinted>
  <dcterms:created xsi:type="dcterms:W3CDTF">2015-06-05T18:19:00Z</dcterms:created>
  <dcterms:modified xsi:type="dcterms:W3CDTF">2025-10-31T06:03:09Z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60C3AD4316884F3C979FDAB8B5F42033_12</vt:lpwstr>
  </property>
  <property fmtid="{D5CDD505-2E9C-101B-9397-08002B2CF9AE}" pid="3" name="KSOProductBuildVer">
    <vt:lpwstr>1049-12.2.0.21931</vt:lpwstr>
  </property>
</Properties>
</file>